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"/>
    </mc:Choice>
  </mc:AlternateContent>
  <bookViews>
    <workbookView xWindow="0" yWindow="0" windowWidth="20490" windowHeight="7065" firstSheet="44" activeTab="48"/>
  </bookViews>
  <sheets>
    <sheet name="Sheet1" sheetId="5" r:id="rId1"/>
    <sheet name="09112017" sheetId="6" r:id="rId2"/>
    <sheet name="10112017" sheetId="8" r:id="rId3"/>
    <sheet name="13112017" sheetId="9" r:id="rId4"/>
    <sheet name="14112017" sheetId="10" r:id="rId5"/>
    <sheet name="15112017" sheetId="11" r:id="rId6"/>
    <sheet name="16112017" sheetId="36" r:id="rId7"/>
    <sheet name="17112017" sheetId="12" r:id="rId8"/>
    <sheet name="20112017" sheetId="37" r:id="rId9"/>
    <sheet name="21112017" sheetId="13" r:id="rId10"/>
    <sheet name="22112017" sheetId="14" r:id="rId11"/>
    <sheet name="23112017" sheetId="15" r:id="rId12"/>
    <sheet name="24112017" sheetId="16" r:id="rId13"/>
    <sheet name="27112017" sheetId="17" r:id="rId14"/>
    <sheet name="28112017" sheetId="18" r:id="rId15"/>
    <sheet name="29112017" sheetId="19" r:id="rId16"/>
    <sheet name="30112017" sheetId="20" r:id="rId17"/>
    <sheet name="01122017" sheetId="21" r:id="rId18"/>
    <sheet name="04122017" sheetId="38" r:id="rId19"/>
    <sheet name="05122017" sheetId="22" r:id="rId20"/>
    <sheet name="06122017" sheetId="23" r:id="rId21"/>
    <sheet name="07122017" sheetId="24" r:id="rId22"/>
    <sheet name="08122017" sheetId="25" r:id="rId23"/>
    <sheet name="09122017" sheetId="26" r:id="rId24"/>
    <sheet name="11122017" sheetId="27" r:id="rId25"/>
    <sheet name="12122017" sheetId="28" r:id="rId26"/>
    <sheet name="13122017" sheetId="29" r:id="rId27"/>
    <sheet name="14122017" sheetId="30" r:id="rId28"/>
    <sheet name="15122017" sheetId="31" r:id="rId29"/>
    <sheet name="18122017" sheetId="32" r:id="rId30"/>
    <sheet name="19122017" sheetId="33" r:id="rId31"/>
    <sheet name="20122017" sheetId="34" r:id="rId32"/>
    <sheet name="21122017" sheetId="39" r:id="rId33"/>
    <sheet name="22122017" sheetId="35" r:id="rId34"/>
    <sheet name="25122017" sheetId="40" r:id="rId35"/>
    <sheet name="26122017" sheetId="41" r:id="rId36"/>
    <sheet name="27122017" sheetId="42" r:id="rId37"/>
    <sheet name="28122017" sheetId="43" r:id="rId38"/>
    <sheet name="29122017" sheetId="44" r:id="rId39"/>
    <sheet name="02012018" sheetId="45" r:id="rId40"/>
    <sheet name="03012018" sheetId="46" r:id="rId41"/>
    <sheet name="26012018" sheetId="49" r:id="rId42"/>
    <sheet name="27012018" sheetId="50" r:id="rId43"/>
    <sheet name="29012018" sheetId="51" r:id="rId44"/>
    <sheet name="FEB 30022018" sheetId="62" r:id="rId45"/>
    <sheet name="FEB 1 TO FEB 20TH" sheetId="52" r:id="rId46"/>
    <sheet name="FEB 21022018" sheetId="53" r:id="rId47"/>
    <sheet name="FEB 22022018" sheetId="54" r:id="rId48"/>
    <sheet name="FEB 23022018" sheetId="55" r:id="rId49"/>
    <sheet name="Sheet2" sheetId="77" r:id="rId50"/>
    <sheet name="FEB 24022018 " sheetId="57" r:id="rId51"/>
    <sheet name="FEB 25022018" sheetId="56" r:id="rId52"/>
    <sheet name="FEB 26022018" sheetId="58" r:id="rId53"/>
    <sheet name="26TH JANYARY, 2018" sheetId="67" r:id="rId54"/>
    <sheet name="27TH JANUARY, 2018" sheetId="68" r:id="rId55"/>
    <sheet name="29TH JANUARY, 2018" sheetId="69" r:id="rId56"/>
    <sheet name="FEB 27022018" sheetId="59" r:id="rId57"/>
    <sheet name="FEB 28022018" sheetId="60" r:id="rId58"/>
    <sheet name="Sheet6" sheetId="70" r:id="rId59"/>
    <sheet name="1ST MARCH, 2018" sheetId="61" r:id="rId60"/>
    <sheet name="2ND March, 2018" sheetId="63" r:id="rId61"/>
    <sheet name="4TH MARCH, 2018" sheetId="64" r:id="rId62"/>
    <sheet name="5TH MARCH, 2018" sheetId="65" r:id="rId63"/>
    <sheet name="LIQUID BULK 1003202018" sheetId="72" r:id="rId64"/>
    <sheet name="LIQUID BULK 1003202018   (B)" sheetId="71" r:id="rId65"/>
    <sheet name="LIQUID BULK 9th MARCH, 2018" sheetId="66" r:id="rId66"/>
    <sheet name="11032018" sheetId="73" r:id="rId67"/>
    <sheet name="11032018 (B)" sheetId="74" r:id="rId68"/>
    <sheet name="12032018" sheetId="75" r:id="rId69"/>
    <sheet name="12032018 B" sheetId="76" r:id="rId70"/>
  </sheets>
  <calcPr calcId="152511"/>
</workbook>
</file>

<file path=xl/calcChain.xml><?xml version="1.0" encoding="utf-8"?>
<calcChain xmlns="http://schemas.openxmlformats.org/spreadsheetml/2006/main">
  <c r="G15" i="76" l="1"/>
  <c r="G7" i="76"/>
  <c r="G16" i="76" s="1"/>
  <c r="G17" i="76" s="1"/>
  <c r="F7" i="76"/>
  <c r="G42" i="71" l="1"/>
  <c r="H43" i="72"/>
  <c r="G43" i="72"/>
  <c r="G44" i="66" l="1"/>
  <c r="G45" i="66" s="1"/>
  <c r="G43" i="66"/>
  <c r="G7" i="66"/>
  <c r="F7" i="66"/>
  <c r="G15" i="65" l="1"/>
  <c r="G5" i="65"/>
  <c r="F5" i="65"/>
  <c r="G29" i="64"/>
  <c r="F29" i="64"/>
  <c r="G5" i="64"/>
  <c r="F5" i="64"/>
  <c r="G38" i="63"/>
  <c r="G39" i="63" s="1"/>
  <c r="G40" i="63" s="1"/>
  <c r="F38" i="63"/>
  <c r="G14" i="63"/>
  <c r="F14" i="63"/>
  <c r="A5" i="63"/>
  <c r="G35" i="61"/>
  <c r="F35" i="61"/>
  <c r="G17" i="61"/>
  <c r="G36" i="61" s="1"/>
  <c r="G37" i="61" s="1"/>
  <c r="F17" i="61"/>
  <c r="A5" i="61"/>
  <c r="G30" i="64" l="1"/>
  <c r="G31" i="64" s="1"/>
  <c r="G16" i="65"/>
  <c r="G17" i="65" s="1"/>
  <c r="G34" i="60"/>
  <c r="G36" i="60" s="1"/>
  <c r="H12" i="59" l="1"/>
  <c r="H22" i="59"/>
  <c r="G23" i="58" l="1"/>
  <c r="F23" i="58"/>
  <c r="G6" i="58"/>
  <c r="G24" i="58" s="1"/>
  <c r="G25" i="58" s="1"/>
  <c r="F6" i="58"/>
  <c r="G25" i="55"/>
  <c r="G26" i="55" s="1"/>
  <c r="G24" i="55"/>
  <c r="F24" i="55"/>
  <c r="G6" i="55"/>
  <c r="F6" i="55"/>
  <c r="M22" i="54" l="1"/>
  <c r="G19" i="54"/>
  <c r="G9" i="52"/>
  <c r="F9" i="52"/>
  <c r="G6" i="52"/>
  <c r="G10" i="52"/>
  <c r="G11" i="52"/>
  <c r="F6" i="52"/>
  <c r="G9" i="53"/>
  <c r="F9" i="53"/>
  <c r="G6" i="53"/>
  <c r="G10" i="53"/>
  <c r="F6" i="53"/>
  <c r="G17" i="62"/>
  <c r="F17" i="62"/>
  <c r="G6" i="62"/>
  <c r="G18" i="62"/>
  <c r="G19" i="62"/>
  <c r="F6" i="62"/>
  <c r="G12" i="51"/>
  <c r="G14" i="50"/>
  <c r="G15" i="50"/>
  <c r="F12" i="51"/>
  <c r="G6" i="51"/>
  <c r="F6" i="51"/>
  <c r="F14" i="50"/>
  <c r="G6" i="50"/>
  <c r="F6" i="50"/>
  <c r="G13" i="49"/>
  <c r="F13" i="49"/>
  <c r="G5" i="49"/>
  <c r="F5" i="49"/>
  <c r="G9" i="46"/>
  <c r="G10" i="46"/>
  <c r="G8" i="46"/>
  <c r="F8" i="46"/>
  <c r="G5" i="46"/>
  <c r="F5" i="46"/>
  <c r="G8" i="45"/>
  <c r="F8" i="45"/>
  <c r="G5" i="45"/>
  <c r="G9" i="45"/>
  <c r="G10" i="45"/>
  <c r="F5" i="45"/>
  <c r="G11" i="44"/>
  <c r="F11" i="44"/>
  <c r="G5" i="44"/>
  <c r="F5" i="44"/>
  <c r="G8" i="43"/>
  <c r="F8" i="43"/>
  <c r="G5" i="43"/>
  <c r="G9" i="43"/>
  <c r="G10" i="43"/>
  <c r="F5" i="43"/>
  <c r="G8" i="42"/>
  <c r="F8" i="42"/>
  <c r="G5" i="42"/>
  <c r="G9" i="42"/>
  <c r="G10" i="42"/>
  <c r="F5" i="42"/>
  <c r="G8" i="41"/>
  <c r="F8" i="41"/>
  <c r="G5" i="41"/>
  <c r="G9" i="41"/>
  <c r="G10" i="41"/>
  <c r="F5" i="41"/>
  <c r="G8" i="40"/>
  <c r="F8" i="40"/>
  <c r="G5" i="40"/>
  <c r="G9" i="40"/>
  <c r="G10" i="40"/>
  <c r="F5" i="40"/>
  <c r="G6" i="39"/>
  <c r="F6" i="39"/>
  <c r="G10" i="38"/>
  <c r="F10" i="38"/>
  <c r="G7" i="38"/>
  <c r="F7" i="38"/>
  <c r="G8" i="37"/>
  <c r="F8" i="37"/>
  <c r="G5" i="37"/>
  <c r="F5" i="37"/>
  <c r="G9" i="36"/>
  <c r="F9" i="36"/>
  <c r="G6" i="36"/>
  <c r="F6" i="36"/>
  <c r="G9" i="35"/>
  <c r="F9" i="35"/>
  <c r="G6" i="35"/>
  <c r="F6" i="35"/>
  <c r="G13" i="34"/>
  <c r="F13" i="34"/>
  <c r="G10" i="34"/>
  <c r="F10" i="34"/>
  <c r="G19" i="33"/>
  <c r="F19" i="33"/>
  <c r="G17" i="33"/>
  <c r="F17" i="33"/>
  <c r="G16" i="32"/>
  <c r="F16" i="32"/>
  <c r="G14" i="32"/>
  <c r="F14" i="32"/>
  <c r="G33" i="31"/>
  <c r="F33" i="31"/>
  <c r="G23" i="31"/>
  <c r="F23" i="31"/>
  <c r="G38" i="30"/>
  <c r="F38" i="30"/>
  <c r="G35" i="30"/>
  <c r="F35" i="30"/>
  <c r="G30" i="29"/>
  <c r="F30" i="29"/>
  <c r="G27" i="29"/>
  <c r="F27" i="29"/>
  <c r="G21" i="28"/>
  <c r="F21" i="28"/>
  <c r="G18" i="28"/>
  <c r="F18" i="28"/>
  <c r="G17" i="27"/>
  <c r="F17" i="27"/>
  <c r="G7" i="27"/>
  <c r="F7" i="27"/>
  <c r="G24" i="26"/>
  <c r="F24" i="26"/>
  <c r="G21" i="26"/>
  <c r="F21" i="26"/>
  <c r="G11" i="25"/>
  <c r="F11" i="25"/>
  <c r="G8" i="25"/>
  <c r="F8" i="25"/>
  <c r="G11" i="24"/>
  <c r="F11" i="24"/>
  <c r="G8" i="24"/>
  <c r="F8" i="24"/>
  <c r="G11" i="23"/>
  <c r="F11" i="23"/>
  <c r="G8" i="23"/>
  <c r="F8" i="23"/>
  <c r="G14" i="22"/>
  <c r="F14" i="22"/>
  <c r="G11" i="22"/>
  <c r="F11" i="22"/>
  <c r="G18" i="21"/>
  <c r="F18" i="21"/>
  <c r="G15" i="21"/>
  <c r="F15" i="21"/>
  <c r="G30" i="20"/>
  <c r="F30" i="20"/>
  <c r="G27" i="20"/>
  <c r="F27" i="20"/>
  <c r="G16" i="19"/>
  <c r="F16" i="19"/>
  <c r="G13" i="19"/>
  <c r="F13" i="19"/>
  <c r="G10" i="18"/>
  <c r="F10" i="18"/>
  <c r="G7" i="18"/>
  <c r="F7" i="18"/>
  <c r="G11" i="17"/>
  <c r="F11" i="17"/>
  <c r="G8" i="17"/>
  <c r="F8" i="17"/>
  <c r="G19" i="16"/>
  <c r="F19" i="16"/>
  <c r="G16" i="16"/>
  <c r="F16" i="16"/>
  <c r="G25" i="15"/>
  <c r="F25" i="15"/>
  <c r="G22" i="15"/>
  <c r="F22" i="15"/>
  <c r="G37" i="14"/>
  <c r="F37" i="14"/>
  <c r="G34" i="14"/>
  <c r="F34" i="14"/>
  <c r="A6" i="14"/>
  <c r="A5" i="14"/>
  <c r="G13" i="13"/>
  <c r="F13" i="13"/>
  <c r="G10" i="13"/>
  <c r="G14" i="13"/>
  <c r="G15" i="13"/>
  <c r="F10" i="13"/>
  <c r="A5" i="13"/>
  <c r="A6" i="13"/>
  <c r="G15" i="12"/>
  <c r="F15" i="12"/>
  <c r="G12" i="12"/>
  <c r="F12" i="12"/>
  <c r="A5" i="12"/>
  <c r="A6" i="12"/>
  <c r="G12" i="11"/>
  <c r="F12" i="11"/>
  <c r="G9" i="11"/>
  <c r="F9" i="11"/>
  <c r="A5" i="11"/>
  <c r="A6" i="11"/>
  <c r="G24" i="10"/>
  <c r="F24" i="10"/>
  <c r="G21" i="10"/>
  <c r="G25" i="10"/>
  <c r="G26" i="10"/>
  <c r="F21" i="10"/>
  <c r="A5" i="10"/>
  <c r="A6" i="10"/>
  <c r="A7" i="10"/>
  <c r="G15" i="9"/>
  <c r="F15" i="9"/>
  <c r="G12" i="9"/>
  <c r="F12" i="9"/>
  <c r="A5" i="9"/>
  <c r="A6" i="9"/>
  <c r="A7" i="9"/>
  <c r="G14" i="8"/>
  <c r="F14" i="8"/>
  <c r="G11" i="8"/>
  <c r="G15" i="8"/>
  <c r="G16" i="8"/>
  <c r="F11" i="8"/>
  <c r="A5" i="8"/>
  <c r="A6" i="8"/>
  <c r="A7" i="8"/>
  <c r="A5" i="6"/>
  <c r="A6" i="6"/>
  <c r="A7" i="6"/>
  <c r="G12" i="6"/>
  <c r="F12" i="6"/>
  <c r="G9" i="6"/>
  <c r="F9" i="6"/>
  <c r="G38" i="5"/>
  <c r="F38" i="5"/>
  <c r="G26" i="5"/>
  <c r="F26" i="5"/>
  <c r="G39" i="5"/>
  <c r="G40" i="5"/>
  <c r="G13" i="6"/>
  <c r="G14" i="6"/>
  <c r="G13" i="11"/>
  <c r="G14" i="11"/>
  <c r="G38" i="14"/>
  <c r="G39" i="14"/>
  <c r="G20" i="16"/>
  <c r="G21" i="16"/>
  <c r="G12" i="17"/>
  <c r="G13" i="17"/>
  <c r="G11" i="18"/>
  <c r="G12" i="18"/>
  <c r="G17" i="19"/>
  <c r="G18" i="19"/>
  <c r="G31" i="20"/>
  <c r="G32" i="20"/>
  <c r="G19" i="21"/>
  <c r="G20" i="21"/>
  <c r="G15" i="22"/>
  <c r="G16" i="22"/>
  <c r="G12" i="23"/>
  <c r="G13" i="23"/>
  <c r="G12" i="24"/>
  <c r="G13" i="24"/>
  <c r="G12" i="25"/>
  <c r="G13" i="25"/>
  <c r="G25" i="26"/>
  <c r="G26" i="26"/>
  <c r="G18" i="27"/>
  <c r="G19" i="27"/>
  <c r="G22" i="28"/>
  <c r="G23" i="28"/>
  <c r="G39" i="30"/>
  <c r="G40" i="30"/>
  <c r="G34" i="31"/>
  <c r="G35" i="31"/>
  <c r="G17" i="32"/>
  <c r="G18" i="32"/>
  <c r="G20" i="33"/>
  <c r="G21" i="33"/>
  <c r="G14" i="34"/>
  <c r="G15" i="34"/>
  <c r="G10" i="35"/>
  <c r="G11" i="35"/>
  <c r="G10" i="36"/>
  <c r="G11" i="36"/>
  <c r="G9" i="37"/>
  <c r="G10" i="37"/>
  <c r="G11" i="38"/>
  <c r="G12" i="38"/>
  <c r="G14" i="49"/>
  <c r="G15" i="49"/>
  <c r="G16" i="50"/>
  <c r="G16" i="9"/>
  <c r="G17" i="9"/>
  <c r="G16" i="12"/>
  <c r="G17" i="12"/>
  <c r="G12" i="44"/>
  <c r="G13" i="44"/>
  <c r="G13" i="51"/>
  <c r="G14" i="51"/>
  <c r="G31" i="29"/>
  <c r="G32" i="29"/>
  <c r="G26" i="15"/>
  <c r="G27" i="15"/>
  <c r="G11" i="53"/>
</calcChain>
</file>

<file path=xl/comments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<sst xmlns="http://schemas.openxmlformats.org/spreadsheetml/2006/main" count="7681" uniqueCount="1518">
  <si>
    <t>MARKETER NAME</t>
  </si>
  <si>
    <t>MT No</t>
  </si>
  <si>
    <t>TRUCK No</t>
  </si>
  <si>
    <t>PROG QTY (LTRS)</t>
  </si>
  <si>
    <t>LOADED QTY (LTRS)</t>
  </si>
  <si>
    <t>DRIVER'S GSM No</t>
  </si>
  <si>
    <t xml:space="preserve"> </t>
  </si>
  <si>
    <t>MARKETER CLASS</t>
  </si>
  <si>
    <t>DRIVER'S NAME</t>
  </si>
  <si>
    <t>OPENING STOCK</t>
  </si>
  <si>
    <t>CLOSING STOCK</t>
  </si>
  <si>
    <t>AUTHENTICATED BY:</t>
  </si>
  <si>
    <t>WB No</t>
  </si>
  <si>
    <t>FILLING STATION ADDRESS</t>
  </si>
  <si>
    <t>PREPARED BY</t>
  </si>
  <si>
    <t>CHECKED BY</t>
  </si>
  <si>
    <t>SIGN/DATE</t>
  </si>
  <si>
    <t>(PPMC REP)</t>
  </si>
  <si>
    <t>DEPOT REP NAME</t>
  </si>
  <si>
    <t>DEPOT REP GSM No</t>
  </si>
  <si>
    <t>DESTINATION STATE</t>
  </si>
  <si>
    <t>(MAINLAND REP)</t>
  </si>
  <si>
    <t>DAILY PMS LOADING AT MAINLAND TERMINAL CALABAR ON 2ND MARCH, 2017</t>
  </si>
  <si>
    <t>TOTAL FOR INDEPENDENT MARKETERS (22 TRUCKS)</t>
  </si>
  <si>
    <t>,</t>
  </si>
  <si>
    <t>TOTAL LOADED ( TRUCKS)</t>
  </si>
  <si>
    <t>T0TAL FOR MAJOR MARKETERS ()</t>
  </si>
  <si>
    <t>DAILY PMS LOADING AT LIQUID BULK TERMINAL PORTHARCOURT ON 2ND MARCH, 2017</t>
  </si>
  <si>
    <t>DAILY PMS LOADING AT LIQUID BULK TERMINAL PORTHARCOURT ON 9TH NOVEMBER, 2017</t>
  </si>
  <si>
    <t>S/N</t>
  </si>
  <si>
    <t>RIQUEST OIL</t>
  </si>
  <si>
    <t>INDEPENDENT</t>
  </si>
  <si>
    <t>XW 463 PHC</t>
  </si>
  <si>
    <t>EZE</t>
  </si>
  <si>
    <t>0812 554 8381</t>
  </si>
  <si>
    <t>ADA GEORGE RD.PH</t>
  </si>
  <si>
    <t>RIVERS</t>
  </si>
  <si>
    <t>IMO</t>
  </si>
  <si>
    <t>ORLU</t>
  </si>
  <si>
    <t>NKR 41 XA</t>
  </si>
  <si>
    <t>RRT 255 XA</t>
  </si>
  <si>
    <t>DEG 54 XC</t>
  </si>
  <si>
    <t>(LIQUID BULK REP)</t>
  </si>
  <si>
    <t>TOTAL FOR INDEPENDENT MARKETERS (04 TRUCKS)</t>
  </si>
  <si>
    <t>TOTAL LOADED (04 TRUCKS)</t>
  </si>
  <si>
    <t>CHIGOZE</t>
  </si>
  <si>
    <t>0814 444 8121</t>
  </si>
  <si>
    <t>TOCHUKWU</t>
  </si>
  <si>
    <t>0909 503 7084</t>
  </si>
  <si>
    <t>KABIRU</t>
  </si>
  <si>
    <t>0809 898 5603</t>
  </si>
  <si>
    <t>LAMIDI</t>
  </si>
  <si>
    <t>0806 457 7714</t>
  </si>
  <si>
    <t>DAILY PMS LOADING AT LIQUID BULK TERMINAL PORTHARCOURT ON 10TH NOVEMBER, 2017</t>
  </si>
  <si>
    <t>SSM 747 ZJ</t>
  </si>
  <si>
    <t>IBE</t>
  </si>
  <si>
    <t>0812 325 2543</t>
  </si>
  <si>
    <t>HAF 233 YE</t>
  </si>
  <si>
    <t>0805 251 3125</t>
  </si>
  <si>
    <t>ABIA</t>
  </si>
  <si>
    <t>ABA</t>
  </si>
  <si>
    <t>YD 432 ENU</t>
  </si>
  <si>
    <t>UCHE</t>
  </si>
  <si>
    <t>0701 421 3215</t>
  </si>
  <si>
    <t>OYIGO, PH</t>
  </si>
  <si>
    <t>PORTHARCOURT</t>
  </si>
  <si>
    <t>0814 213 3355</t>
  </si>
  <si>
    <t>CHUKS</t>
  </si>
  <si>
    <t>ASB 410 ZH</t>
  </si>
  <si>
    <t>TOTAL FOR INDEPENDENT MARKETERS (06 TRUCKS)</t>
  </si>
  <si>
    <t>TOTAL LOADED (06 TRUCKS)</t>
  </si>
  <si>
    <t>CHINYERE</t>
  </si>
  <si>
    <t>DAILY PMS LOADING AT LIQUID BULK TERMINAL PORTHARCOURT ON 13TH NOVEMBER, 2017</t>
  </si>
  <si>
    <t>KHE 343 XA</t>
  </si>
  <si>
    <t>0815 854 3301</t>
  </si>
  <si>
    <t>OYENKA</t>
  </si>
  <si>
    <t>ENU 247 XD</t>
  </si>
  <si>
    <t>0806 001 3625</t>
  </si>
  <si>
    <t>ADA GEORGE RD. PH</t>
  </si>
  <si>
    <t>0805 325 5897</t>
  </si>
  <si>
    <t>EDWIN</t>
  </si>
  <si>
    <t>PHC 509 XA</t>
  </si>
  <si>
    <t>EKY 728 XN</t>
  </si>
  <si>
    <t>WOLE</t>
  </si>
  <si>
    <t>0812 001 2011</t>
  </si>
  <si>
    <t>YENEGOA</t>
  </si>
  <si>
    <t>BAYELSA</t>
  </si>
  <si>
    <t>0703 231 2224</t>
  </si>
  <si>
    <t>CHRIS</t>
  </si>
  <si>
    <t>XR 930 LSD</t>
  </si>
  <si>
    <t>XQ 466 PHC</t>
  </si>
  <si>
    <t>0706 841 6021</t>
  </si>
  <si>
    <t>8012 554 8381</t>
  </si>
  <si>
    <t>TOTAL FOR INDEPENDENT MARKETERS (07 TRUCKS)</t>
  </si>
  <si>
    <t>TOTAL LOADED (07 TRUCKS)</t>
  </si>
  <si>
    <t>DAILY PMS LOADING AT LIQUID BULK TERMINAL PORTHARCOURT ON 14TH NOVEMBER, 2017</t>
  </si>
  <si>
    <t>UNC 609 XC</t>
  </si>
  <si>
    <t>PETER</t>
  </si>
  <si>
    <t>0803 364 9998</t>
  </si>
  <si>
    <t>ABJ 834 YJ</t>
  </si>
  <si>
    <t>THOMPSON</t>
  </si>
  <si>
    <t>0803 777 8058</t>
  </si>
  <si>
    <t>APP 138 XT</t>
  </si>
  <si>
    <t>JOE</t>
  </si>
  <si>
    <t>0703 545 4796</t>
  </si>
  <si>
    <t>JJJ 128 XD</t>
  </si>
  <si>
    <t>ABUDU</t>
  </si>
  <si>
    <t>0806 562 9378</t>
  </si>
  <si>
    <t>KRD 797 XR</t>
  </si>
  <si>
    <t>ALEX</t>
  </si>
  <si>
    <t>0803 959 2421</t>
  </si>
  <si>
    <t>JOHN</t>
  </si>
  <si>
    <t>0816 157 7989</t>
  </si>
  <si>
    <t>JJJ 955 XC</t>
  </si>
  <si>
    <t>GODWIN</t>
  </si>
  <si>
    <t>0706 261 8877</t>
  </si>
  <si>
    <t>KJA 544 XS</t>
  </si>
  <si>
    <t>GENTLE</t>
  </si>
  <si>
    <t>0814 830 0973</t>
  </si>
  <si>
    <t>MBA 445 XA</t>
  </si>
  <si>
    <t>PROMISE</t>
  </si>
  <si>
    <t>0908 066 9293</t>
  </si>
  <si>
    <t>KJA 941 XL</t>
  </si>
  <si>
    <t>MONDAY</t>
  </si>
  <si>
    <t>0701 293 0488</t>
  </si>
  <si>
    <t>AKD 139 XL</t>
  </si>
  <si>
    <t>NNAMDI</t>
  </si>
  <si>
    <t>0909 696 7271</t>
  </si>
  <si>
    <t>XR 893 ENU</t>
  </si>
  <si>
    <t>FRANK</t>
  </si>
  <si>
    <t>0803 757 6732</t>
  </si>
  <si>
    <t>AKD 238 XS</t>
  </si>
  <si>
    <t>INNOCENT</t>
  </si>
  <si>
    <t>0703 926 9284</t>
  </si>
  <si>
    <t>KJA 51 XB</t>
  </si>
  <si>
    <t>OSITA</t>
  </si>
  <si>
    <t>0703 714 2272</t>
  </si>
  <si>
    <t>ALHAJI</t>
  </si>
  <si>
    <t>0806 136 6140</t>
  </si>
  <si>
    <t>OYIGBO, PH</t>
  </si>
  <si>
    <t>TOTAL FOR INDEPENDENT MARKETERS (15 TRUCKS)</t>
  </si>
  <si>
    <t>TOTAL LOADED (15 TRUCKS)</t>
  </si>
  <si>
    <t>KWL 423 ZA</t>
  </si>
  <si>
    <t>TOTAL LOADED (03 TRUCKS)</t>
  </si>
  <si>
    <t>TOTAL FOR INDEPENDENT MARKETERS (03 TRUCKS)</t>
  </si>
  <si>
    <t>DAILY PMS LOADING AT LIQUID BULK TERMINAL PORTHARCOURT ON 15TH NOVEMBER, 2017</t>
  </si>
  <si>
    <t>ABDUL</t>
  </si>
  <si>
    <t>0810 568 8692</t>
  </si>
  <si>
    <t>CHIGOZIE</t>
  </si>
  <si>
    <t>ABJ 976 XN</t>
  </si>
  <si>
    <t>GWA 677 XS</t>
  </si>
  <si>
    <t>XA 820 SSM</t>
  </si>
  <si>
    <t>KRK 245 XA</t>
  </si>
  <si>
    <t>SKP 354 XA</t>
  </si>
  <si>
    <t>NUHU</t>
  </si>
  <si>
    <t>0803 681 4387</t>
  </si>
  <si>
    <t>CHINEDU</t>
  </si>
  <si>
    <t>0803 773 6874</t>
  </si>
  <si>
    <t>ERNEST</t>
  </si>
  <si>
    <t>0808 880 2524</t>
  </si>
  <si>
    <t>BEN</t>
  </si>
  <si>
    <t>0906 935 6969</t>
  </si>
  <si>
    <t>0803 414 2649</t>
  </si>
  <si>
    <t>DAILY PMS LOADING AT LIQUID BULK TERMINAL PORTHARCOURT ON 17TH NOVEMBER, 2017</t>
  </si>
  <si>
    <t>DAILY PMS LOADING AT LIQUID BULK TERMINAL PORTHARCOURT ON 21ST NOVEMBER, 2017</t>
  </si>
  <si>
    <t>0815 892 6077</t>
  </si>
  <si>
    <t>HYDROPET OIL</t>
  </si>
  <si>
    <t>BISHOP</t>
  </si>
  <si>
    <t>ABU 278 XA</t>
  </si>
  <si>
    <t>0814 831 9964</t>
  </si>
  <si>
    <t>DENNIS</t>
  </si>
  <si>
    <t>0805 091 3800</t>
  </si>
  <si>
    <t>ABU 280 XA</t>
  </si>
  <si>
    <t>EKENE</t>
  </si>
  <si>
    <t>0803 748 7299</t>
  </si>
  <si>
    <t>TOTAL FOR INDEPENDENT MARKETERS (05 TRUCKS)</t>
  </si>
  <si>
    <t>TOTAL LOADED (05 TRUCKS)</t>
  </si>
  <si>
    <t>DAILY PMS LOADING AT LIQUID BULK TERMINAL PORTHARCOURT ON 22ND NOVEMBER, 2017</t>
  </si>
  <si>
    <t>LND 974 XD</t>
  </si>
  <si>
    <t>UTARI</t>
  </si>
  <si>
    <t>0814 381 7426</t>
  </si>
  <si>
    <t>GGE 400 XA</t>
  </si>
  <si>
    <t>OBINNA</t>
  </si>
  <si>
    <t>0814 668 0700</t>
  </si>
  <si>
    <t xml:space="preserve">NNEWI </t>
  </si>
  <si>
    <t>ANAMBRA</t>
  </si>
  <si>
    <t>BEULAVEZ</t>
  </si>
  <si>
    <t>APP 578 XR</t>
  </si>
  <si>
    <t>EJIRO</t>
  </si>
  <si>
    <t>0812 904 4420</t>
  </si>
  <si>
    <t>0803 777 6874</t>
  </si>
  <si>
    <t>AROCHUKWU</t>
  </si>
  <si>
    <t>AKD 555 XL</t>
  </si>
  <si>
    <t>CHIDI</t>
  </si>
  <si>
    <t>0703 558 1177</t>
  </si>
  <si>
    <t>PHC 557 XA</t>
  </si>
  <si>
    <t>KOKORI</t>
  </si>
  <si>
    <t>0909 287 5491</t>
  </si>
  <si>
    <t>CEAPEES</t>
  </si>
  <si>
    <t>EPE 96 XN</t>
  </si>
  <si>
    <t>0808 874 5235</t>
  </si>
  <si>
    <t>0906 395 6969</t>
  </si>
  <si>
    <t>FRIDAY</t>
  </si>
  <si>
    <t>0810 697 0841</t>
  </si>
  <si>
    <t>MUS 694 XA</t>
  </si>
  <si>
    <t>DANIEL</t>
  </si>
  <si>
    <t>0803 238 4711</t>
  </si>
  <si>
    <t>KJA 678 XR</t>
  </si>
  <si>
    <t>CHIBUEZE</t>
  </si>
  <si>
    <t>0706 308 4795</t>
  </si>
  <si>
    <t>KJA 677 XR</t>
  </si>
  <si>
    <t>KELECHI</t>
  </si>
  <si>
    <t>0818 546 8393</t>
  </si>
  <si>
    <t>GGU 238 XA</t>
  </si>
  <si>
    <t>VICTOR</t>
  </si>
  <si>
    <t>0706 893 0838</t>
  </si>
  <si>
    <t>DOZZMAN</t>
  </si>
  <si>
    <t>ABU 33 XA</t>
  </si>
  <si>
    <t>ABIMO</t>
  </si>
  <si>
    <t>0806 521 3213</t>
  </si>
  <si>
    <t>XL 877 AGL</t>
  </si>
  <si>
    <t>0803 664 8612</t>
  </si>
  <si>
    <t>XD 603 GGE</t>
  </si>
  <si>
    <t>0811 754 6258</t>
  </si>
  <si>
    <t>AGL 171 XE</t>
  </si>
  <si>
    <t>ABUDLAHI</t>
  </si>
  <si>
    <t>0703 250 5567</t>
  </si>
  <si>
    <t>BLESSED</t>
  </si>
  <si>
    <t>0810 247 3322</t>
  </si>
  <si>
    <t>AGL 237 XE</t>
  </si>
  <si>
    <t>0907 605 4900</t>
  </si>
  <si>
    <t>DANNYWAYS</t>
  </si>
  <si>
    <t>FKJ 488 XM</t>
  </si>
  <si>
    <t>0703 363 1566</t>
  </si>
  <si>
    <t>0813 550 4670</t>
  </si>
  <si>
    <t xml:space="preserve">TONAJO </t>
  </si>
  <si>
    <t>KSF 694 XB</t>
  </si>
  <si>
    <t>IFEANYI</t>
  </si>
  <si>
    <t>0909 801 4933</t>
  </si>
  <si>
    <t>TOTAL FOR INDEPENDENT MARKETERS (28 TRUCKS)</t>
  </si>
  <si>
    <t>TOTAL LOADED (28 TRUCKS)</t>
  </si>
  <si>
    <t>PATRICK</t>
  </si>
  <si>
    <t>0909 537 1497</t>
  </si>
  <si>
    <t>DAILY PMS LOADING AT LIQUID BULK TERMINAL PORTHARCOURT ON 23RD NOVEMBER, 2017</t>
  </si>
  <si>
    <t>EC DONEZ</t>
  </si>
  <si>
    <t>NNEWI</t>
  </si>
  <si>
    <t>SKP 250 XA</t>
  </si>
  <si>
    <t>EMEKA</t>
  </si>
  <si>
    <t>0703 535 1186</t>
  </si>
  <si>
    <t>EKY 483 XQ</t>
  </si>
  <si>
    <t>0817 736 2197</t>
  </si>
  <si>
    <t>0706 261 8879</t>
  </si>
  <si>
    <t>0815 860 9277</t>
  </si>
  <si>
    <t>NCH 101 XA</t>
  </si>
  <si>
    <t>ISA</t>
  </si>
  <si>
    <t>0810 572 3027</t>
  </si>
  <si>
    <t>ABU 279 XA</t>
  </si>
  <si>
    <t>0806 941 9123</t>
  </si>
  <si>
    <t>GBB 633 XT</t>
  </si>
  <si>
    <t>YUSUF</t>
  </si>
  <si>
    <t>0816 202 2888</t>
  </si>
  <si>
    <t>KTU 655 XF</t>
  </si>
  <si>
    <t>STANLEY</t>
  </si>
  <si>
    <t>0814 402 4989</t>
  </si>
  <si>
    <t>KTU 654 XF</t>
  </si>
  <si>
    <t>UGOCHU</t>
  </si>
  <si>
    <t>0806 880 4994</t>
  </si>
  <si>
    <t>ABU 283 XA</t>
  </si>
  <si>
    <t>CELESTINE</t>
  </si>
  <si>
    <t>0803 540 8687</t>
  </si>
  <si>
    <t>MUS 691 XQ</t>
  </si>
  <si>
    <t>MHMED</t>
  </si>
  <si>
    <t>0806 227 1948</t>
  </si>
  <si>
    <t>GEORGE</t>
  </si>
  <si>
    <t>0810 215 3364</t>
  </si>
  <si>
    <t>MEZU</t>
  </si>
  <si>
    <t>0812 904 4090</t>
  </si>
  <si>
    <t>TOTAL FOR INDEPENDENT MARKETERS (16 TRUCKS)</t>
  </si>
  <si>
    <t>TOTAL LOADED (16 TRUCKS)</t>
  </si>
  <si>
    <t>KRD 857 XN</t>
  </si>
  <si>
    <t>LARIUS</t>
  </si>
  <si>
    <t>0706 846 4433</t>
  </si>
  <si>
    <t>AAA 109 XD</t>
  </si>
  <si>
    <t>0806 744 5602</t>
  </si>
  <si>
    <t xml:space="preserve">ABA </t>
  </si>
  <si>
    <t>BOBBY INVEST</t>
  </si>
  <si>
    <t>APP 81 XL</t>
  </si>
  <si>
    <t>0803 779 2316</t>
  </si>
  <si>
    <t>0809 711 3908</t>
  </si>
  <si>
    <t>FRED</t>
  </si>
  <si>
    <t>0906 435 7679</t>
  </si>
  <si>
    <t>0706 267 8879</t>
  </si>
  <si>
    <t>UMA 678 YW</t>
  </si>
  <si>
    <t>ENYINMAH</t>
  </si>
  <si>
    <t>0806 837 5637</t>
  </si>
  <si>
    <t>XV 770 RBC</t>
  </si>
  <si>
    <t>MOHMMD</t>
  </si>
  <si>
    <t>0802 935 1309</t>
  </si>
  <si>
    <t>HYDROPET</t>
  </si>
  <si>
    <t>0708 423 3363</t>
  </si>
  <si>
    <t>TOTAL FOR INDEPENDENT MARKETERS (10 TRUCKS)</t>
  </si>
  <si>
    <t>TOTAL LOADED (10 TRUCKS)</t>
  </si>
  <si>
    <t>DAILY PMS LOADING AT LIQUID BULK TERMINAL PORTHARCOURT ON 24TH NOVEMBER, 2017</t>
  </si>
  <si>
    <t>0809 898 5606</t>
  </si>
  <si>
    <t>TOTAL FOR INDEPENDENT MARKETERS (02 TRUCKS)</t>
  </si>
  <si>
    <t>TOTAL LOADED (02 TRUCKS)</t>
  </si>
  <si>
    <t>DAILY PMS LOADING AT LIQUID BULK TERMINAL PORTHARCOURT ON 27TH NOVEMBER, 2017</t>
  </si>
  <si>
    <t>XA 783 AFR</t>
  </si>
  <si>
    <t>OGIDI</t>
  </si>
  <si>
    <t>0818 170 6700</t>
  </si>
  <si>
    <t>TOTAL FOR INDEPENDENT MARKETERS (01 TRUCK)</t>
  </si>
  <si>
    <t>TOTAL LOADED (01 TRUCK)</t>
  </si>
  <si>
    <t>DAILY PMS LOADING AT LIQUID BULK TERMINAL PORTHARCOURT ON 28TH NOVEMBER, 2017</t>
  </si>
  <si>
    <t>DAILY PMS LOADING AT LIQUID BULK TERMINAL PORTHARCOURT ON 29TH NOVEMBER, 2017</t>
  </si>
  <si>
    <t>JOCOLLINX</t>
  </si>
  <si>
    <t>HAF 813 XA</t>
  </si>
  <si>
    <t>ANAYO</t>
  </si>
  <si>
    <t>0803 771 0374</t>
  </si>
  <si>
    <t>GWK 552 XA</t>
  </si>
  <si>
    <t>ABUKA</t>
  </si>
  <si>
    <t>0902 967 9924</t>
  </si>
  <si>
    <t>FKJ 82 XT</t>
  </si>
  <si>
    <t>0816 154 0233</t>
  </si>
  <si>
    <t>JOB</t>
  </si>
  <si>
    <t>ALIES</t>
  </si>
  <si>
    <t>SHAGARI</t>
  </si>
  <si>
    <t>0814 448 6671</t>
  </si>
  <si>
    <t>ABM 518 XA</t>
  </si>
  <si>
    <t>TOTAL FOR INDEPENDENT MARKETERS (08 TRUCKS)</t>
  </si>
  <si>
    <t>TOTAL LOADED (08 TRUCKS)</t>
  </si>
  <si>
    <t>DAILY PMS LOADING AT LIQUID BULK TERMINAL PORTHARCOURT ON 30TH NOVEMBER, 2017</t>
  </si>
  <si>
    <t>ASB 594 ZH</t>
  </si>
  <si>
    <t>0806 636 8992</t>
  </si>
  <si>
    <t>AKD 739 XL</t>
  </si>
  <si>
    <t>ABU 281 XA</t>
  </si>
  <si>
    <t>SEGUN</t>
  </si>
  <si>
    <t>0816 465 5196</t>
  </si>
  <si>
    <t>UGO</t>
  </si>
  <si>
    <t>BABA</t>
  </si>
  <si>
    <t>0816 167 0567</t>
  </si>
  <si>
    <t>AAA 619 XG</t>
  </si>
  <si>
    <t>0903 230 9703</t>
  </si>
  <si>
    <t>JOCCOLLINX</t>
  </si>
  <si>
    <t>KKE 311 XA</t>
  </si>
  <si>
    <t>SAMUEL</t>
  </si>
  <si>
    <t>0803 223 1880</t>
  </si>
  <si>
    <t>GOLDRUSH</t>
  </si>
  <si>
    <t>LND 643 XZ</t>
  </si>
  <si>
    <t>MHMMD</t>
  </si>
  <si>
    <t>0812 984 5279</t>
  </si>
  <si>
    <t>0806 334 7606</t>
  </si>
  <si>
    <t>CELE</t>
  </si>
  <si>
    <t>SAPELE</t>
  </si>
  <si>
    <t>DELTA</t>
  </si>
  <si>
    <t>0816 203 2888</t>
  </si>
  <si>
    <t>NEM 631 XV</t>
  </si>
  <si>
    <t>CHIKWE</t>
  </si>
  <si>
    <t>0803 740 7249</t>
  </si>
  <si>
    <t>MUS 253 XN</t>
  </si>
  <si>
    <t>OWERRI</t>
  </si>
  <si>
    <t>0806 823 3664</t>
  </si>
  <si>
    <t>TOTAL FOR INDEPENDENT MARKETERS (20 TRUCKS)</t>
  </si>
  <si>
    <t>TOTAL LOADED (20 TRUCKS)</t>
  </si>
  <si>
    <t>0808 877 5235</t>
  </si>
  <si>
    <t>KEK 14 XA</t>
  </si>
  <si>
    <t>0813 506 6708</t>
  </si>
  <si>
    <t>ASB 709 ZH</t>
  </si>
  <si>
    <t>CHIJIOKE</t>
  </si>
  <si>
    <t>0803 821 5005</t>
  </si>
  <si>
    <t>IK</t>
  </si>
  <si>
    <t>0803 274 7783</t>
  </si>
  <si>
    <t>ENU 273 XU</t>
  </si>
  <si>
    <t>CHIKEZIE</t>
  </si>
  <si>
    <t>0810 135 0389</t>
  </si>
  <si>
    <t>ENUGU</t>
  </si>
  <si>
    <t>NONSO</t>
  </si>
  <si>
    <t>0808 754 7888</t>
  </si>
  <si>
    <t>DAILY PMS LOADING AT LIQUID BULK TERMINAL PORTHARCOURT ON 1ST DECEMBER, 2017</t>
  </si>
  <si>
    <t>ONYEMA</t>
  </si>
  <si>
    <t>0803 356 9644</t>
  </si>
  <si>
    <t>ENU 909 ZX</t>
  </si>
  <si>
    <t>SKP 17 XA</t>
  </si>
  <si>
    <t>CHUKWUDI</t>
  </si>
  <si>
    <t>0806 885 1515</t>
  </si>
  <si>
    <t>OYIGBO</t>
  </si>
  <si>
    <t>DAILY PMS LOADING AT LIQUID BULK TERMINAL PORTHARCOURT ON 5TH DECEMBER, 2017</t>
  </si>
  <si>
    <t>UNC 609 XA</t>
  </si>
  <si>
    <t>KASTLE</t>
  </si>
  <si>
    <t>DAILY PMS LOADING AT LIQUID BULK TERMINAL PORTHARCOURT ON 6TH DECEMBER, 2017</t>
  </si>
  <si>
    <t>DAILY PMS LOADING AT LIQUID BULK TERMINAL PORTHARCOURT ON 7TH DECEMBER, 2017</t>
  </si>
  <si>
    <t>LSD 407 XQ</t>
  </si>
  <si>
    <t>CHIBUIKE</t>
  </si>
  <si>
    <t>0703 469 4014</t>
  </si>
  <si>
    <t>0806 425 3485</t>
  </si>
  <si>
    <t>0909 518 9132</t>
  </si>
  <si>
    <t>MOSES</t>
  </si>
  <si>
    <t>NCH 109 XA</t>
  </si>
  <si>
    <t>DAILY PMS LOADING AT LIQUID BULK TERMINAL PORTHARCOURT ON 8TH DECEMBER, 2017</t>
  </si>
  <si>
    <t>ABJ 44 YJ</t>
  </si>
  <si>
    <t>SAM</t>
  </si>
  <si>
    <t>0803 255 4816</t>
  </si>
  <si>
    <t>LAMIDE</t>
  </si>
  <si>
    <t>0703 545 2796</t>
  </si>
  <si>
    <t>BRS 472 XY</t>
  </si>
  <si>
    <t xml:space="preserve">OYE </t>
  </si>
  <si>
    <t>0803 699 2200</t>
  </si>
  <si>
    <t>UMA 893 XA</t>
  </si>
  <si>
    <t>0806 719 5332</t>
  </si>
  <si>
    <t>ENU 202 XY</t>
  </si>
  <si>
    <t>MARCUS</t>
  </si>
  <si>
    <t>0806 613 0986</t>
  </si>
  <si>
    <t>MIZANK</t>
  </si>
  <si>
    <t>NCH 245 XA</t>
  </si>
  <si>
    <t>0709 518 9132</t>
  </si>
  <si>
    <t>0818 497 6958</t>
  </si>
  <si>
    <t>ENU 169 YA</t>
  </si>
  <si>
    <t>0813 067 8643</t>
  </si>
  <si>
    <t>KJA 547 XE</t>
  </si>
  <si>
    <t>LAINUS</t>
  </si>
  <si>
    <t>0706 366 9199</t>
  </si>
  <si>
    <t>DAILY PMS LOADING AT LIQUID BULK TERMINAL PORTHARCOURT ON 9TH DECEMBER, 2017</t>
  </si>
  <si>
    <t>DAILY PMS LOADING AT LIQUID BULK TERMINAL PORTHARCOURT ON 11TH DECEMBER, 2017</t>
  </si>
  <si>
    <t>CONOIL</t>
  </si>
  <si>
    <t>MAJOR</t>
  </si>
  <si>
    <t>LSR 804 XR</t>
  </si>
  <si>
    <t>JAMILU</t>
  </si>
  <si>
    <t>0806 049 3810</t>
  </si>
  <si>
    <t>SOLOMON</t>
  </si>
  <si>
    <t>0818 256 3322</t>
  </si>
  <si>
    <t>SULEJA</t>
  </si>
  <si>
    <t>NIGER</t>
  </si>
  <si>
    <t>DKA 981 ZP</t>
  </si>
  <si>
    <t>HARUNA</t>
  </si>
  <si>
    <t>0806 349 8238</t>
  </si>
  <si>
    <t>DKA 311 YF</t>
  </si>
  <si>
    <t>0803 760 8063</t>
  </si>
  <si>
    <t>DKA 35 XF</t>
  </si>
  <si>
    <t>LAWAN</t>
  </si>
  <si>
    <t>0803 067 8587</t>
  </si>
  <si>
    <t>MRS OIL</t>
  </si>
  <si>
    <t>KHS 101 XA</t>
  </si>
  <si>
    <t>ISHAKU</t>
  </si>
  <si>
    <t>0706 702 7070</t>
  </si>
  <si>
    <t>TOTAL OIL</t>
  </si>
  <si>
    <t>MKA 288 ZB</t>
  </si>
  <si>
    <t>ADAMU</t>
  </si>
  <si>
    <t>0803 693 2386</t>
  </si>
  <si>
    <t>KTU 234 XJ</t>
  </si>
  <si>
    <t>T0TAL FOR MAJOR MARKETERS (07 TRUCKS)</t>
  </si>
  <si>
    <t>TOTAL LOADED (09 TRUCKS)</t>
  </si>
  <si>
    <t>0909 898 6503</t>
  </si>
  <si>
    <t>FKJ 83 XT</t>
  </si>
  <si>
    <t>0806 413 7130</t>
  </si>
  <si>
    <t>XD 637 SSM</t>
  </si>
  <si>
    <t>0816 237 7075</t>
  </si>
  <si>
    <t>NKR 41 XE</t>
  </si>
  <si>
    <t>EKENNE</t>
  </si>
  <si>
    <t>0808 077 5545</t>
  </si>
  <si>
    <t>T0TAL FOR MAJOR MARKETERS ( TRUCK)</t>
  </si>
  <si>
    <t>0705 634 2756</t>
  </si>
  <si>
    <t>DAILY PMS LOADING AT LIQUID BULK TERMINAL PORTHARCOURT ON 12TH DECEMBER, 2017</t>
  </si>
  <si>
    <t>0806 884 0994</t>
  </si>
  <si>
    <t>KASTLE INTGTD</t>
  </si>
  <si>
    <t>AGL 970 XL</t>
  </si>
  <si>
    <t>HASSAN</t>
  </si>
  <si>
    <t>0806 347 8264</t>
  </si>
  <si>
    <t>TOTAL FOR INDEPENDENT MARKETERS (12 TRUCKS)</t>
  </si>
  <si>
    <t>TOTAL LOADED (12 TRUCKS)</t>
  </si>
  <si>
    <t>DAILY PMS LOADING AT LIQUID BULK TERMINAL PORTHARCOURT ON 13TH DECEMBER, 2017</t>
  </si>
  <si>
    <t>BRIGHT</t>
  </si>
  <si>
    <t>CHINEYE</t>
  </si>
  <si>
    <t>0706 361 7133</t>
  </si>
  <si>
    <t>PHC 507 XA</t>
  </si>
  <si>
    <t>AKPOS</t>
  </si>
  <si>
    <t>FKJ 643 XN</t>
  </si>
  <si>
    <t>NDUBUISI</t>
  </si>
  <si>
    <t>0706 459 2949</t>
  </si>
  <si>
    <t xml:space="preserve"> ABJ 44 YJ </t>
  </si>
  <si>
    <t>AMINU</t>
  </si>
  <si>
    <t>0816 138 4833</t>
  </si>
  <si>
    <t>0708 482 3363</t>
  </si>
  <si>
    <t>CHIKE</t>
  </si>
  <si>
    <t>IG</t>
  </si>
  <si>
    <t>UDU 130 XA</t>
  </si>
  <si>
    <t>KEN</t>
  </si>
  <si>
    <t>0703 161 3884</t>
  </si>
  <si>
    <t>ENU 192 XD</t>
  </si>
  <si>
    <t>JOSEPH</t>
  </si>
  <si>
    <t>0703 222 1220</t>
  </si>
  <si>
    <t>FKJ 646 XN</t>
  </si>
  <si>
    <t>BENJAMIN</t>
  </si>
  <si>
    <t>0803 909 9366</t>
  </si>
  <si>
    <t>KEK 14 XH</t>
  </si>
  <si>
    <t>0818 055 7399</t>
  </si>
  <si>
    <t>FKJ 645 XN</t>
  </si>
  <si>
    <t>0806 430 9634</t>
  </si>
  <si>
    <t>XA 193 AKD</t>
  </si>
  <si>
    <t>MUAZI</t>
  </si>
  <si>
    <t>0703 394 7102</t>
  </si>
  <si>
    <t>KSF 979 XQ</t>
  </si>
  <si>
    <t>IYI</t>
  </si>
  <si>
    <t>0703 073 3747</t>
  </si>
  <si>
    <t>ABU 259 XA</t>
  </si>
  <si>
    <t>MIKE</t>
  </si>
  <si>
    <t>0806 953 9951</t>
  </si>
  <si>
    <t>XB 248 KKE</t>
  </si>
  <si>
    <t>AZUBUIKE</t>
  </si>
  <si>
    <t>0803 741 0971</t>
  </si>
  <si>
    <t>0812 554  8381</t>
  </si>
  <si>
    <t>UNC 469 XA</t>
  </si>
  <si>
    <t>EJIOFOR</t>
  </si>
  <si>
    <t>0803 798 9813</t>
  </si>
  <si>
    <t>TOTAL LOADED (22 TRUCKS)</t>
  </si>
  <si>
    <t>AGU 258 ZL</t>
  </si>
  <si>
    <t>EVANS</t>
  </si>
  <si>
    <t>0703 758 4272</t>
  </si>
  <si>
    <t>WER 929 ZZ</t>
  </si>
  <si>
    <t>0806 747 5602</t>
  </si>
  <si>
    <t>LSR 626 XW</t>
  </si>
  <si>
    <t>CHIBUZE</t>
  </si>
  <si>
    <t>SKN 246 XA</t>
  </si>
  <si>
    <t>JONNY</t>
  </si>
  <si>
    <t>0803 758 4717</t>
  </si>
  <si>
    <t>ELVIS</t>
  </si>
  <si>
    <t>0703 877 8649</t>
  </si>
  <si>
    <t>OYE</t>
  </si>
  <si>
    <t>AFR 38 XA</t>
  </si>
  <si>
    <t>FREDRICK</t>
  </si>
  <si>
    <t>ABB 51 XA</t>
  </si>
  <si>
    <t>BONNY</t>
  </si>
  <si>
    <t>0703 602 7322</t>
  </si>
  <si>
    <t>KSF 306 XT</t>
  </si>
  <si>
    <t>OBI</t>
  </si>
  <si>
    <t>0803 494 2502</t>
  </si>
  <si>
    <t>XD 204 SSM</t>
  </si>
  <si>
    <t>0803 566 4809</t>
  </si>
  <si>
    <t>ENU 189 XD</t>
  </si>
  <si>
    <t>0812 737 6875</t>
  </si>
  <si>
    <t>FKJ 642 XN</t>
  </si>
  <si>
    <t>AZIKE</t>
  </si>
  <si>
    <t>0803 430 3990</t>
  </si>
  <si>
    <t>KTU 507 XL</t>
  </si>
  <si>
    <t>ABBEY</t>
  </si>
  <si>
    <t>0706 473 8042</t>
  </si>
  <si>
    <t>DAILY PMS LOADING AT LIQUID BULK TERMINAL PORTHARCOURT ON 14TH DECEMBER, 2017</t>
  </si>
  <si>
    <t>KUJ 935 XU</t>
  </si>
  <si>
    <t>NASIRU</t>
  </si>
  <si>
    <t>0703 578 1139</t>
  </si>
  <si>
    <t>RSH 208 ZZ</t>
  </si>
  <si>
    <t>0705 320 2214</t>
  </si>
  <si>
    <t>DEG 58 XA</t>
  </si>
  <si>
    <t>KENNETH</t>
  </si>
  <si>
    <t>0813 816 3629</t>
  </si>
  <si>
    <t>MGD 143 XA</t>
  </si>
  <si>
    <t>OLA</t>
  </si>
  <si>
    <t>0816 684 8273</t>
  </si>
  <si>
    <t>OKEY</t>
  </si>
  <si>
    <t>0812 320 2520</t>
  </si>
  <si>
    <t>0803 721 2301</t>
  </si>
  <si>
    <t>HARIZ PET</t>
  </si>
  <si>
    <t>DNG 178 XA</t>
  </si>
  <si>
    <t>TNK 320 XA</t>
  </si>
  <si>
    <t>FGG 68 ZD</t>
  </si>
  <si>
    <t>TOTAL FOR INDEPENDENT MARKETERS (29 TRUCKS)</t>
  </si>
  <si>
    <t>TOTAL LOADED (29 TRUCKS)</t>
  </si>
  <si>
    <t>SANNI</t>
  </si>
  <si>
    <t>0803 251 6625</t>
  </si>
  <si>
    <t>ABU</t>
  </si>
  <si>
    <t>0705 114 3254</t>
  </si>
  <si>
    <t>0812 332 3651</t>
  </si>
  <si>
    <t>YERIMA</t>
  </si>
  <si>
    <t>0803 341 4889</t>
  </si>
  <si>
    <t>DAILY PMS LOADING AT LIQUID BULK TERMINAL PORTHARCOURT ON 15TH DECEMBER, 2017</t>
  </si>
  <si>
    <t>KSF 307 XT</t>
  </si>
  <si>
    <t>0806 795 6778</t>
  </si>
  <si>
    <t>IGNATUS</t>
  </si>
  <si>
    <t>0806 316 4297</t>
  </si>
  <si>
    <t>0806 091 3800</t>
  </si>
  <si>
    <t>0909 578 9132</t>
  </si>
  <si>
    <t>0816 407 0577</t>
  </si>
  <si>
    <t>CHILEE</t>
  </si>
  <si>
    <t>0903 039 1846</t>
  </si>
  <si>
    <t>NOSA</t>
  </si>
  <si>
    <t>0815 125 3001</t>
  </si>
  <si>
    <t>FGG 70 XA</t>
  </si>
  <si>
    <t>0803 231 5420</t>
  </si>
  <si>
    <t>TNK 318 XA</t>
  </si>
  <si>
    <t>0805 325 2311</t>
  </si>
  <si>
    <t>LGT 383 XA</t>
  </si>
  <si>
    <t>0703 932 8227</t>
  </si>
  <si>
    <t>TNK 319 XA</t>
  </si>
  <si>
    <t>0803 581 0009</t>
  </si>
  <si>
    <t>KWK 379 XA</t>
  </si>
  <si>
    <t>TANIMU</t>
  </si>
  <si>
    <t>0703 939 9828</t>
  </si>
  <si>
    <t>KZR 240 XA</t>
  </si>
  <si>
    <t>SURAJ</t>
  </si>
  <si>
    <t>0803 399 9947</t>
  </si>
  <si>
    <t>MURITALA</t>
  </si>
  <si>
    <t>0703 689 1327</t>
  </si>
  <si>
    <t>KMC 125 ZQ</t>
  </si>
  <si>
    <t>USMAN</t>
  </si>
  <si>
    <t>0803 716 0162</t>
  </si>
  <si>
    <t>KMC 118 ZQ</t>
  </si>
  <si>
    <t>BATURE</t>
  </si>
  <si>
    <t>0803 484 8447</t>
  </si>
  <si>
    <t>YUN 29 XA</t>
  </si>
  <si>
    <t>ILIYA</t>
  </si>
  <si>
    <t>0803 653 8104</t>
  </si>
  <si>
    <t>TRK 54 XA</t>
  </si>
  <si>
    <t>0806 309 8677</t>
  </si>
  <si>
    <t>OANDO</t>
  </si>
  <si>
    <t>YAB 06 XA</t>
  </si>
  <si>
    <t>0810 369 5955</t>
  </si>
  <si>
    <t>MKA 201 ZB</t>
  </si>
  <si>
    <t>TURKUR</t>
  </si>
  <si>
    <t>ABA 636 XA</t>
  </si>
  <si>
    <t>CHUKWU</t>
  </si>
  <si>
    <t>0803 932 2186</t>
  </si>
  <si>
    <t>TOCHUKU</t>
  </si>
  <si>
    <t>0803 760 7539</t>
  </si>
  <si>
    <t>QAP 492 XA</t>
  </si>
  <si>
    <t>BABAYO</t>
  </si>
  <si>
    <t>0806 658 5513</t>
  </si>
  <si>
    <t>JJT 773 ZH</t>
  </si>
  <si>
    <t>DUT 868 XA</t>
  </si>
  <si>
    <t>EMMY &amp; SON</t>
  </si>
  <si>
    <t>KWK 378 XA</t>
  </si>
  <si>
    <t>0802 251 3692</t>
  </si>
  <si>
    <t>SAIDI</t>
  </si>
  <si>
    <t>0803 522 3654</t>
  </si>
  <si>
    <t>SULE</t>
  </si>
  <si>
    <t>0805 213 5542</t>
  </si>
  <si>
    <t>TOTAL FOR INDEPENDENT MARKETERS (18 TRUCKS)</t>
  </si>
  <si>
    <t>T0TAL FOR MAJOR MARKETERS (08 TRUCKS)</t>
  </si>
  <si>
    <t>TOTAL LOADED (26 TRUCKS)</t>
  </si>
  <si>
    <t>FGG 409 YQ</t>
  </si>
  <si>
    <t>SSM 32 XA</t>
  </si>
  <si>
    <t>0708 694 4018</t>
  </si>
  <si>
    <t>0802 554 8381</t>
  </si>
  <si>
    <t>0703 592 9899</t>
  </si>
  <si>
    <t>YAYA</t>
  </si>
  <si>
    <t>0703 552 9899</t>
  </si>
  <si>
    <t>ATN 898 ZK</t>
  </si>
  <si>
    <t>FGG 69 ZD</t>
  </si>
  <si>
    <t>NSH 743 XY</t>
  </si>
  <si>
    <t>JJT 205 XA</t>
  </si>
  <si>
    <t>TNK 246 XA</t>
  </si>
  <si>
    <t>ANW 273 XA</t>
  </si>
  <si>
    <t>DAILY PMS LOADING AT LIQUID BULK TERMINAL PORTHARCOURT ON 18TH DECEMBER, 2017</t>
  </si>
  <si>
    <t>T0TAL FOR MAJOR MARKETERS (00 TRUCKS)</t>
  </si>
  <si>
    <t>DAILY PMS LOADING AT LIQUID BULK TERMINAL PORTHARCOURT ON 19TH DECEMBER, 2017</t>
  </si>
  <si>
    <t>JJT 788 ZT</t>
  </si>
  <si>
    <t>TOPE</t>
  </si>
  <si>
    <t>BUU 893 XA</t>
  </si>
  <si>
    <t>IDRIS</t>
  </si>
  <si>
    <t>ATN 896 ZK</t>
  </si>
  <si>
    <t>CHARLES</t>
  </si>
  <si>
    <t>UKOROMI</t>
  </si>
  <si>
    <t>AKD 671 XB</t>
  </si>
  <si>
    <t>0803 938 7624</t>
  </si>
  <si>
    <t>0802 291 0210</t>
  </si>
  <si>
    <t>EKE 435 XA</t>
  </si>
  <si>
    <t>SUNNY</t>
  </si>
  <si>
    <t>0810 330 0041</t>
  </si>
  <si>
    <t>NGN 410 XA</t>
  </si>
  <si>
    <t>0803 655 0358</t>
  </si>
  <si>
    <t>RLU 790 XA</t>
  </si>
  <si>
    <t>0803 756 7006</t>
  </si>
  <si>
    <t>DFB 101 XA</t>
  </si>
  <si>
    <t>ITORO</t>
  </si>
  <si>
    <t>0806 039 2153</t>
  </si>
  <si>
    <t>AWK 565 ZL</t>
  </si>
  <si>
    <t>0701 205 5902</t>
  </si>
  <si>
    <t>FGG 168 XV</t>
  </si>
  <si>
    <t>ERIC</t>
  </si>
  <si>
    <t>0703 552 7899</t>
  </si>
  <si>
    <t>DNG 179 XA</t>
  </si>
  <si>
    <t>TOTAL FOR INDEPENDENT MARKETERS (11 TRUCKS)</t>
  </si>
  <si>
    <t>TOTAL LOADED (11 TRUCKS)</t>
  </si>
  <si>
    <t>T0TAL FOR MAJOR MARKETERS (01 TRUCKS)</t>
  </si>
  <si>
    <t>DAILY PMS LOADING AT LIQUID BULK TERMINAL PORTHARCOURT ON 20TH DECEMBER, 2017</t>
  </si>
  <si>
    <t>MHA 485 XA</t>
  </si>
  <si>
    <t>0706 074 3521</t>
  </si>
  <si>
    <t>0803 846 1451</t>
  </si>
  <si>
    <t>TNK 347 XD</t>
  </si>
  <si>
    <t>FGG 72 ZD</t>
  </si>
  <si>
    <t>BALA</t>
  </si>
  <si>
    <t>BDG 290 XB</t>
  </si>
  <si>
    <t>MUSTAPHA</t>
  </si>
  <si>
    <t>0806 162 2910</t>
  </si>
  <si>
    <t>APP 95 XB</t>
  </si>
  <si>
    <t>NURA</t>
  </si>
  <si>
    <t>0812 086 1188</t>
  </si>
  <si>
    <t>NNPC DEP. SULEJA</t>
  </si>
  <si>
    <t>DAILY PMS LOADING AT LIQUID BULK TERMINAL PORTHARCOURT ON 22ND DECEMBER, 2017</t>
  </si>
  <si>
    <t>RBC 173 ZS</t>
  </si>
  <si>
    <t>0803 773 6423</t>
  </si>
  <si>
    <t>DAILY PMS LOADING AT LIQUID BULK TERMINAL PORTHARCOURT ON 16TH NOVEMBER, 2017</t>
  </si>
  <si>
    <t>NIL</t>
  </si>
  <si>
    <t>TOTAL FOR INDEPENDENT MARKETERS (00 TRUCK)</t>
  </si>
  <si>
    <t>TOTAL LOADED (00 TRUCK)</t>
  </si>
  <si>
    <t>DAILY PMS LOADING AT LIQUID BULK TERMINAL PORTHARCOURT ON 20TH NOVEMBER, 2017</t>
  </si>
  <si>
    <t>DAILY PMS LOADING AT LIQUID BULK TERMINAL PORTHARCOURT ON 4TH DECEMBER, 2017</t>
  </si>
  <si>
    <t>DAILY PMS LOADING AT LIQUID BULK TERMINAL PORTHARCOURT ON 21ST DECEMBER, 2017</t>
  </si>
  <si>
    <t>T0TAL FOR MAJOR MARKETERS (00 TRUCK)</t>
  </si>
  <si>
    <t>DAILY PMS LOADING AT LIQUID BULK TERMINAL PORTHARCOURT ON 25TH DECEMBER, 2017</t>
  </si>
  <si>
    <t>DAILY PMS LOADING AT LIQUID BULK TERMINAL PORTHARCOURT ON 26TH DECEMBER, 2017</t>
  </si>
  <si>
    <t>DAILY PMS LOADING AT LIQUID BULK TERMINAL PORTHARCOURT ON 27TH DECEMBER, 2017</t>
  </si>
  <si>
    <t>DAILY PMS LOADING AT LIQUID BULK TERMINAL PORTHARCOURT ON 28TH DECEMBER, 2017</t>
  </si>
  <si>
    <t>DAILY PMS LOADING AT LIQUID BULK TERMINAL PORTHARCOURT ON 29TH DECEMBER, 2017</t>
  </si>
  <si>
    <t>DAILY PMS LOADING AT LIQUID BULK TERMINAL PORTHARCOURT ON 2ND JANUARY, 2018</t>
  </si>
  <si>
    <t>DAILY PMS LOADING AT LIQUID BULK TERMINAL PORTHARCOURT ON 3RD JANUARY, 2018</t>
  </si>
  <si>
    <t>NNPC RETAIL</t>
  </si>
  <si>
    <t>RETAIL</t>
  </si>
  <si>
    <t>MKA 202 ZU</t>
  </si>
  <si>
    <t>MKA 199 ZU</t>
  </si>
  <si>
    <t>DAILY PMS LOADING AT LIQUID BULK TERMINAL PORTHARCOURT ON 26TH JANUARY, 2018</t>
  </si>
  <si>
    <t>OBALE</t>
  </si>
  <si>
    <t>0703 515 5183</t>
  </si>
  <si>
    <t>0806 384 2242</t>
  </si>
  <si>
    <t>NNPC DEP CALABAR</t>
  </si>
  <si>
    <t>CROSS RIVER</t>
  </si>
  <si>
    <t>DANJUMA</t>
  </si>
  <si>
    <t>0703 121 8785</t>
  </si>
  <si>
    <t>T0TAL FOR MAJOR MARKETERS (02 TRUCKS)</t>
  </si>
  <si>
    <t>SOLTECH LTD</t>
  </si>
  <si>
    <t>NCH 230 XA</t>
  </si>
  <si>
    <t>0807 857 6593</t>
  </si>
  <si>
    <t>MKA 409 ZB</t>
  </si>
  <si>
    <t>DKA 810 ZU</t>
  </si>
  <si>
    <t>GGE 626 XT</t>
  </si>
  <si>
    <t>MKA 729 ZU</t>
  </si>
  <si>
    <t>T0TAL FOR MAJOR MARKETERS (04 TRUCKS)</t>
  </si>
  <si>
    <t>RIVERS STATE</t>
  </si>
  <si>
    <t>DAILY PMS LOADING AT LIQUID BULK TERMINAL PORTHARCOURT ON 27TH JANUARY, 2018</t>
  </si>
  <si>
    <t>MOSOCO</t>
  </si>
  <si>
    <t>0813 317 4021</t>
  </si>
  <si>
    <t>SULEH</t>
  </si>
  <si>
    <t>0803 971 2355</t>
  </si>
  <si>
    <t>0905 247 4748</t>
  </si>
  <si>
    <t>OSAGIE</t>
  </si>
  <si>
    <t>0803 875 4200</t>
  </si>
  <si>
    <t>DAILY PMS LOADING AT LIQUID BULK TERMINAL PORTHARCOURT ON 29TH JANUARY, 2018</t>
  </si>
  <si>
    <t>LEH 162 XA</t>
  </si>
  <si>
    <t>YENKAH</t>
  </si>
  <si>
    <t>0803 980 3380</t>
  </si>
  <si>
    <t>NNPC DEP BENIN</t>
  </si>
  <si>
    <t>EDO</t>
  </si>
  <si>
    <t>FKJ 158 XA</t>
  </si>
  <si>
    <t>IDOWU</t>
  </si>
  <si>
    <t>0706 726 5900</t>
  </si>
  <si>
    <t>T0TAL FOR MAJOR MARKETERS (03 TRUCKS)</t>
  </si>
  <si>
    <t>FKJ 139 XL</t>
  </si>
  <si>
    <t>0903 992 4804</t>
  </si>
  <si>
    <t>DAILY PMS LOADING AT LIQUID BULK TERMINAL PORTHARCOURT ON 22ND FEBRUARY, 2018</t>
  </si>
  <si>
    <t>(701,841) + NOTUS GOV FIG : 10,648,986 =9,947,145</t>
  </si>
  <si>
    <t>GBK 342 XA</t>
  </si>
  <si>
    <t>MATHIAS</t>
  </si>
  <si>
    <t>0816 332 6124</t>
  </si>
  <si>
    <t>FARUK</t>
  </si>
  <si>
    <t>0706 433 7325</t>
  </si>
  <si>
    <t>NNPC MEGA SULEJA</t>
  </si>
  <si>
    <t>GBK 339 XA</t>
  </si>
  <si>
    <t>TORKULE</t>
  </si>
  <si>
    <t>0806 381 8142</t>
  </si>
  <si>
    <t>GBK 349 XA</t>
  </si>
  <si>
    <t>ALLOY</t>
  </si>
  <si>
    <t>0907 836 6340</t>
  </si>
  <si>
    <t>KMC 445 ZV</t>
  </si>
  <si>
    <t>ABUBAKAR</t>
  </si>
  <si>
    <t>0902 222 2629</t>
  </si>
  <si>
    <t>NNPC MEGA KADUNA</t>
  </si>
  <si>
    <t>KADUNA</t>
  </si>
  <si>
    <t>KAF 695 XA</t>
  </si>
  <si>
    <t>MUIDI</t>
  </si>
  <si>
    <t>0703 468 8554</t>
  </si>
  <si>
    <t>KSF 549 XQ</t>
  </si>
  <si>
    <t>WISDOM</t>
  </si>
  <si>
    <t>0803 668 3097</t>
  </si>
  <si>
    <t>NNPC MEGA CALABAR</t>
  </si>
  <si>
    <t>CRS</t>
  </si>
  <si>
    <t>KSF 550 XQ</t>
  </si>
  <si>
    <t>CHIMEZIE</t>
  </si>
  <si>
    <t>0810 841 2362</t>
  </si>
  <si>
    <t>JMT 122 YR</t>
  </si>
  <si>
    <t>MUSA</t>
  </si>
  <si>
    <t>0703 701 1476</t>
  </si>
  <si>
    <t>DAILY PMS LOADING AT LIQUID BULK TERMINAL PORTHARCOURT ON 30TH JANUARY, 2018</t>
  </si>
  <si>
    <t>YLA 488 XM</t>
  </si>
  <si>
    <t>AWAL</t>
  </si>
  <si>
    <t>0803 641 0266</t>
  </si>
  <si>
    <t>YLA 545 XA</t>
  </si>
  <si>
    <t>0813 181 1635</t>
  </si>
  <si>
    <t>NNPC DEP WARRI</t>
  </si>
  <si>
    <t>YLA 151 XA</t>
  </si>
  <si>
    <t>0803 640 1532</t>
  </si>
  <si>
    <t>NNPC DEP KADUNA</t>
  </si>
  <si>
    <t>AAA 838 XM</t>
  </si>
  <si>
    <t>0803 566 0181</t>
  </si>
  <si>
    <t>NNPC DEP MARKURDI</t>
  </si>
  <si>
    <t>BENUE</t>
  </si>
  <si>
    <t>FUR 209 XA</t>
  </si>
  <si>
    <t>IBRAHIM</t>
  </si>
  <si>
    <t>0803 659 8605</t>
  </si>
  <si>
    <t>SKP 384 XA</t>
  </si>
  <si>
    <t>0803 570 0273</t>
  </si>
  <si>
    <t>NNPC MEGA PHC</t>
  </si>
  <si>
    <t>AHD 525 XA</t>
  </si>
  <si>
    <t>AKEEM</t>
  </si>
  <si>
    <t>0706 562 6983</t>
  </si>
  <si>
    <t>NNPC ULTRA MEGA PHC</t>
  </si>
  <si>
    <t>RLU 507 XA</t>
  </si>
  <si>
    <t>MARVELOUS</t>
  </si>
  <si>
    <t>0813 512 0790</t>
  </si>
  <si>
    <t>YENAGOA</t>
  </si>
  <si>
    <t>DAILY PMS LOADING AT LIQUID BULK TERMINAL PORTHARCOURT ON 21ST FEBRUARY, 2018</t>
  </si>
  <si>
    <t>DAILY PMS LOADING AT LIQUID BULK TERMINAL PORTHARCOURT ON 1ST TO 20TH FEBRUARY, 2018</t>
  </si>
  <si>
    <t>DAILY PMS LOADING AT LIQUID BULK TERMINAL PORTHARCOURT ON 23RD FEBRUARY, 2018</t>
  </si>
  <si>
    <t>BLR 167 XA</t>
  </si>
  <si>
    <t>YAHYA</t>
  </si>
  <si>
    <t>0706 270 2448</t>
  </si>
  <si>
    <t>NNPC MEGA, SULEJA</t>
  </si>
  <si>
    <t>MKA 248 YJ</t>
  </si>
  <si>
    <t>0806 936 3180</t>
  </si>
  <si>
    <t>DGE 879 XA</t>
  </si>
  <si>
    <t>0803 554 6938</t>
  </si>
  <si>
    <t>KMM 231 XA</t>
  </si>
  <si>
    <t>EMMANUEL</t>
  </si>
  <si>
    <t>0806 435 8696</t>
  </si>
  <si>
    <t>AKA 393 XA</t>
  </si>
  <si>
    <t>0805 555 9469</t>
  </si>
  <si>
    <t>YAB 974 XA</t>
  </si>
  <si>
    <t>MHMD</t>
  </si>
  <si>
    <t>0708 784 7160</t>
  </si>
  <si>
    <t>NNPC MEGA , SULEJA</t>
  </si>
  <si>
    <t>JMT 690 YR</t>
  </si>
  <si>
    <t>0812 999 7288</t>
  </si>
  <si>
    <t>BAU 506 XR</t>
  </si>
  <si>
    <t>0806 954 0668</t>
  </si>
  <si>
    <t>NNPC MEGA , JOS</t>
  </si>
  <si>
    <t>PLATEAU</t>
  </si>
  <si>
    <t>MKA 273 ZU</t>
  </si>
  <si>
    <t>HAMZA</t>
  </si>
  <si>
    <t>0809 141 4767</t>
  </si>
  <si>
    <t>ALK 303 XA</t>
  </si>
  <si>
    <t>AMISU</t>
  </si>
  <si>
    <t>0708 942 7199</t>
  </si>
  <si>
    <t>NNPC MEGA , MARKURDI</t>
  </si>
  <si>
    <t>YLA 237 ZU</t>
  </si>
  <si>
    <t>BABANGIDA</t>
  </si>
  <si>
    <t>0706 080 4047</t>
  </si>
  <si>
    <t>NNPC MEGA , KADUNA</t>
  </si>
  <si>
    <t>0802 566 0181</t>
  </si>
  <si>
    <t>FSK 73 XA</t>
  </si>
  <si>
    <t>LAWAL</t>
  </si>
  <si>
    <t>0803 355 1548</t>
  </si>
  <si>
    <t>FUR 185 XA</t>
  </si>
  <si>
    <t>SHEDEEN</t>
  </si>
  <si>
    <t>0703 891 5625</t>
  </si>
  <si>
    <t>NNPC MEGA , CALABAR</t>
  </si>
  <si>
    <t>EPE 334 XL</t>
  </si>
  <si>
    <t>ABBAS</t>
  </si>
  <si>
    <t>0816 167 1381</t>
  </si>
  <si>
    <t>T0TAL FOR MAJOR MARKETERS (15 TRUCKS)</t>
  </si>
  <si>
    <t>DAILY PMS LOADING AT LIQUID BULK TERMINAL PORTHARCOURT ON 26TH FEBRUARY, 2018</t>
  </si>
  <si>
    <t>MUS 557 XA</t>
  </si>
  <si>
    <t>ARUNA</t>
  </si>
  <si>
    <t>0906 002 2270</t>
  </si>
  <si>
    <t>FUR 203 XA</t>
  </si>
  <si>
    <t>MOHAMADE</t>
  </si>
  <si>
    <t>0803 922 0137</t>
  </si>
  <si>
    <t>JMT 123 YR</t>
  </si>
  <si>
    <t>ABBA</t>
  </si>
  <si>
    <t>0813 371 6235</t>
  </si>
  <si>
    <t>FUR 271 XA</t>
  </si>
  <si>
    <t>0814 519 2823</t>
  </si>
  <si>
    <t>NNPC MEGA , GUSAU</t>
  </si>
  <si>
    <t>ZAMFARA</t>
  </si>
  <si>
    <t>NNPC MEGA ,CALABAR</t>
  </si>
  <si>
    <t>KHS 100 XA</t>
  </si>
  <si>
    <t>0906 579 4670</t>
  </si>
  <si>
    <t>KANO</t>
  </si>
  <si>
    <t>GWW 470 XA</t>
  </si>
  <si>
    <t>0806 513 8344</t>
  </si>
  <si>
    <t>GUSAU</t>
  </si>
  <si>
    <t>MCN 03 XA</t>
  </si>
  <si>
    <t>0803 485 7799</t>
  </si>
  <si>
    <t>KZR 237 XA</t>
  </si>
  <si>
    <t>YAU</t>
  </si>
  <si>
    <t>0708 890 9299</t>
  </si>
  <si>
    <t>YKS 650 XA</t>
  </si>
  <si>
    <t>MOHD</t>
  </si>
  <si>
    <t>0803 561 7507</t>
  </si>
  <si>
    <t>YLA 782 XM</t>
  </si>
  <si>
    <t>0813 081 9355</t>
  </si>
  <si>
    <t>ANC 183 XA</t>
  </si>
  <si>
    <t>BELLO</t>
  </si>
  <si>
    <t>0703 248 0434</t>
  </si>
  <si>
    <t>NNPC MEGA, GUSAU</t>
  </si>
  <si>
    <t>DKA 959 ZP</t>
  </si>
  <si>
    <t>0802 861 4846</t>
  </si>
  <si>
    <t>JOS</t>
  </si>
  <si>
    <t>T0TAL FOR MAJOR MARKETERS (13 TRUCKS)</t>
  </si>
  <si>
    <t>TOTAL LOADED (13 TRUCKS)</t>
  </si>
  <si>
    <t>DAILY PMS LOADING AT LIQUID BULK TERMINAL PORTHARCOURT ON 27TH FEBRUARY, 2018</t>
  </si>
  <si>
    <t>APP 799 XH</t>
  </si>
  <si>
    <t>0803 263 7680</t>
  </si>
  <si>
    <t>OWERRI, IMO</t>
  </si>
  <si>
    <t>KJA 943 XL</t>
  </si>
  <si>
    <t>CHIKODI</t>
  </si>
  <si>
    <t>0803 706 0553</t>
  </si>
  <si>
    <t>JONG</t>
  </si>
  <si>
    <t>PRECIOUS</t>
  </si>
  <si>
    <t>3, OBOHIA RD. ABA</t>
  </si>
  <si>
    <t>LND 795 XL</t>
  </si>
  <si>
    <t>0806 458 5061</t>
  </si>
  <si>
    <t>PAP LTD</t>
  </si>
  <si>
    <t>FGG 212 YQ</t>
  </si>
  <si>
    <t>0703 645 4735</t>
  </si>
  <si>
    <t>CHIKA</t>
  </si>
  <si>
    <t>0803 508 2096</t>
  </si>
  <si>
    <t>KLM 24 ONITSHA-ENUGU EXP WAY AWKA</t>
  </si>
  <si>
    <t>FMC PET</t>
  </si>
  <si>
    <t>XQ 882 BEN</t>
  </si>
  <si>
    <t>IKENNA</t>
  </si>
  <si>
    <t>0803 866 5770</t>
  </si>
  <si>
    <t>BUBA</t>
  </si>
  <si>
    <t>0817 255 3508</t>
  </si>
  <si>
    <t>1B,PLAZA LANE, MARKURDI</t>
  </si>
  <si>
    <t>ABB 505 XA</t>
  </si>
  <si>
    <t>STEPHEN</t>
  </si>
  <si>
    <t>0706 265 6508</t>
  </si>
  <si>
    <t>BBJ 334 XA</t>
  </si>
  <si>
    <t>0813 083 1155</t>
  </si>
  <si>
    <t>JMT 323 YR</t>
  </si>
  <si>
    <t>0703 932 0912</t>
  </si>
  <si>
    <t>BLG 606 XA</t>
  </si>
  <si>
    <t>UMAR</t>
  </si>
  <si>
    <t>0806 271 2649</t>
  </si>
  <si>
    <t>NNPC MEGA , GOMBE</t>
  </si>
  <si>
    <t>GOMBE</t>
  </si>
  <si>
    <t>JMT 43 YM</t>
  </si>
  <si>
    <t>ALLI</t>
  </si>
  <si>
    <t>0903 401 1514</t>
  </si>
  <si>
    <t>JMT 405 YR</t>
  </si>
  <si>
    <t>IROLI</t>
  </si>
  <si>
    <t>0706 868 1477</t>
  </si>
  <si>
    <t>MCN 04 XA</t>
  </si>
  <si>
    <t>ZAKA</t>
  </si>
  <si>
    <t>0806 698 2208</t>
  </si>
  <si>
    <t>NNPC MEGA , KANO</t>
  </si>
  <si>
    <t>KHS 103 XA</t>
  </si>
  <si>
    <t>0806 642 8953</t>
  </si>
  <si>
    <r>
      <t>DAILY DISPATCH TO FILLING STATIONS</t>
    </r>
    <r>
      <rPr>
        <b/>
        <sz val="20"/>
        <color theme="0"/>
        <rFont val="Times New Roman"/>
        <family val="1"/>
      </rPr>
      <t xml:space="preserve"> - LIQUID BULK DEPOT.   DATE:28/02/2018</t>
    </r>
  </si>
  <si>
    <t>DATE OF LOADING</t>
  </si>
  <si>
    <t>MARKETER/ STATION</t>
  </si>
  <si>
    <t>DELIERY/WAYBILL/CODE NO.</t>
  </si>
  <si>
    <t>METER TICKET NO</t>
  </si>
  <si>
    <t>VOLUME (LITRES)</t>
  </si>
  <si>
    <t>TRUCK NO.</t>
  </si>
  <si>
    <t>PRODUCT</t>
  </si>
  <si>
    <t>LOADING DEPOT</t>
  </si>
  <si>
    <t>ETA</t>
  </si>
  <si>
    <t>RECEIVING DEPOT</t>
  </si>
  <si>
    <t>MARKETER'S DETAILED ADDRESS</t>
  </si>
  <si>
    <t>MARKETERS' DEPOT REP</t>
  </si>
  <si>
    <t>TRUCK DRIVER</t>
  </si>
  <si>
    <t>CIVIL DEFENCE PERSONNEL</t>
  </si>
  <si>
    <t>PLOT STREET, ROAD NUMBER &amp; NAME</t>
  </si>
  <si>
    <t>LGA</t>
  </si>
  <si>
    <t>ZONE</t>
  </si>
  <si>
    <t>STATE</t>
  </si>
  <si>
    <t>NAME</t>
  </si>
  <si>
    <t>TELEPHONE NO</t>
  </si>
  <si>
    <t>28/02/2018</t>
  </si>
  <si>
    <t>JJN 831 XB</t>
  </si>
  <si>
    <t>PMS</t>
  </si>
  <si>
    <t>LIQUID BULK</t>
  </si>
  <si>
    <t>MEGA STATION GOMBE</t>
  </si>
  <si>
    <t>N/E</t>
  </si>
  <si>
    <t>0706 643 7325</t>
  </si>
  <si>
    <t>0803 315 3757</t>
  </si>
  <si>
    <t>GME 680 XB</t>
  </si>
  <si>
    <t>MEGA STATION</t>
  </si>
  <si>
    <t>N/C</t>
  </si>
  <si>
    <t>0703 831 0056</t>
  </si>
  <si>
    <t>KMA 460 XA</t>
  </si>
  <si>
    <t>NIGEER</t>
  </si>
  <si>
    <t>OJO</t>
  </si>
  <si>
    <t>0803 831 0056</t>
  </si>
  <si>
    <t>ANC 111 XA</t>
  </si>
  <si>
    <t>N/W</t>
  </si>
  <si>
    <t>0706 431 8116</t>
  </si>
  <si>
    <t>ASABA</t>
  </si>
  <si>
    <t>S/S</t>
  </si>
  <si>
    <t>0703 740 0505</t>
  </si>
  <si>
    <t>MRA ENERGY</t>
  </si>
  <si>
    <t>AKL 262 ZT</t>
  </si>
  <si>
    <t>DAKATA , KANO</t>
  </si>
  <si>
    <t>0801 725 3508</t>
  </si>
  <si>
    <t>HAMED</t>
  </si>
  <si>
    <t>MOLOMPET</t>
  </si>
  <si>
    <t>LSR 804 XA</t>
  </si>
  <si>
    <t>IKONG RD,CALABAR</t>
  </si>
  <si>
    <t>CALABAR</t>
  </si>
  <si>
    <t>ONYE</t>
  </si>
  <si>
    <t>0803 090 2241</t>
  </si>
  <si>
    <t>OLUMBO PET</t>
  </si>
  <si>
    <t>AAA 461 XJ</t>
  </si>
  <si>
    <t>SABO JEGA AREA</t>
  </si>
  <si>
    <t>KEBBI</t>
  </si>
  <si>
    <t>OBIJI</t>
  </si>
  <si>
    <t>0902 390 9954</t>
  </si>
  <si>
    <t>JAFARU</t>
  </si>
  <si>
    <t xml:space="preserve"> HIMMMA MERCH</t>
  </si>
  <si>
    <t>UNC 496 XA</t>
  </si>
  <si>
    <t>EBESE, IMO</t>
  </si>
  <si>
    <t>S/E</t>
  </si>
  <si>
    <t>0803 698 9813</t>
  </si>
  <si>
    <t>ALH SANI YARO</t>
  </si>
  <si>
    <t>GUMEL RD KANO</t>
  </si>
  <si>
    <t>0812 820 0070</t>
  </si>
  <si>
    <t>RBC 601 ZZ</t>
  </si>
  <si>
    <t>COLLINS</t>
  </si>
  <si>
    <t>0803 869 9072</t>
  </si>
  <si>
    <t>AFLAMAN</t>
  </si>
  <si>
    <t>0703 545 2786</t>
  </si>
  <si>
    <t>LND 794 XL</t>
  </si>
  <si>
    <t>ABIA , ABA</t>
  </si>
  <si>
    <t>NDI</t>
  </si>
  <si>
    <t>CEEPEAS</t>
  </si>
  <si>
    <t>KRK 243 XA</t>
  </si>
  <si>
    <t>JUDE</t>
  </si>
  <si>
    <t>0803 731 8083</t>
  </si>
  <si>
    <t>DANEEJOW</t>
  </si>
  <si>
    <t>DEG 54 XA</t>
  </si>
  <si>
    <t>0703 517 2790</t>
  </si>
  <si>
    <t>BDG 862 XC</t>
  </si>
  <si>
    <t>0806 434 9249</t>
  </si>
  <si>
    <t>ABBI</t>
  </si>
  <si>
    <t>0803 946 5910</t>
  </si>
  <si>
    <t>ABA 654 XA</t>
  </si>
  <si>
    <t>0803 396 3430</t>
  </si>
  <si>
    <t>UMA 676 YW</t>
  </si>
  <si>
    <t>ABA, ABIA</t>
  </si>
  <si>
    <t>ENYI</t>
  </si>
  <si>
    <t>NAGODA MAYI DOYA</t>
  </si>
  <si>
    <t>YEN 611 XA</t>
  </si>
  <si>
    <t>0806 863 6325</t>
  </si>
  <si>
    <t>WILNO</t>
  </si>
  <si>
    <t>BDG 615 XL</t>
  </si>
  <si>
    <t>DESMOND</t>
  </si>
  <si>
    <t>XV 253 APP</t>
  </si>
  <si>
    <t>IKONG HIGH WAY CALABAR</t>
  </si>
  <si>
    <t>0803 394 9374</t>
  </si>
  <si>
    <t>AKD 504 XF</t>
  </si>
  <si>
    <t>NURU</t>
  </si>
  <si>
    <t>0703 462 9887</t>
  </si>
  <si>
    <t>OPENING BALANCE</t>
  </si>
  <si>
    <t>TOTAL LOADED (25) TRUCKS</t>
  </si>
  <si>
    <t>CLOSING BALANCE</t>
  </si>
  <si>
    <t>DAILY PMS LOADING AT LIQUID BULK TERMINAL PORTHARCOURT ON 1ST MARCH, 2018</t>
  </si>
  <si>
    <t>ALFLAMAN</t>
  </si>
  <si>
    <t>FST 887 XQ</t>
  </si>
  <si>
    <t>LUCKY</t>
  </si>
  <si>
    <t>0803 322 0743</t>
  </si>
  <si>
    <t xml:space="preserve">SABO RD </t>
  </si>
  <si>
    <t>XN 304 BDG</t>
  </si>
  <si>
    <t>DAN</t>
  </si>
  <si>
    <t>0806 493 7761</t>
  </si>
  <si>
    <t>JOS RD KADUNA</t>
  </si>
  <si>
    <t>MRA</t>
  </si>
  <si>
    <t>AKL 350 ZT</t>
  </si>
  <si>
    <t>RABIU</t>
  </si>
  <si>
    <t>0806 587 8778</t>
  </si>
  <si>
    <t>INDEPENDENCE RD</t>
  </si>
  <si>
    <t>MIJABCO</t>
  </si>
  <si>
    <t>AKD 238 XZ</t>
  </si>
  <si>
    <t>0703 926 6920</t>
  </si>
  <si>
    <t>STATION RD</t>
  </si>
  <si>
    <t>YANKABA-HADEJIA RD</t>
  </si>
  <si>
    <t>HIMMA MERCH</t>
  </si>
  <si>
    <t>SSM 232 ZJ</t>
  </si>
  <si>
    <t>TAIWO</t>
  </si>
  <si>
    <t>0803 646 4931</t>
  </si>
  <si>
    <t>AZIKWE RD KADUNA</t>
  </si>
  <si>
    <t>ABM 409 XA</t>
  </si>
  <si>
    <t>ANYFOH</t>
  </si>
  <si>
    <t>0703 105 7986</t>
  </si>
  <si>
    <t>ASABA-ONITSHA RD</t>
  </si>
  <si>
    <t>KADARA</t>
  </si>
  <si>
    <t>ENU 223 XA</t>
  </si>
  <si>
    <t>0813 971 4244</t>
  </si>
  <si>
    <t>PALACE WAY,</t>
  </si>
  <si>
    <t>TOTAL FOR INDEPENDENT MARKETERS (09 TRUCKS)</t>
  </si>
  <si>
    <t>MGN 283 XA</t>
  </si>
  <si>
    <t>MUTANEBE</t>
  </si>
  <si>
    <t>0813 153 6143</t>
  </si>
  <si>
    <t>NNPC DEP PHC</t>
  </si>
  <si>
    <t>ABM 397 XA</t>
  </si>
  <si>
    <t>ISIAKA</t>
  </si>
  <si>
    <t>0703 753 9991</t>
  </si>
  <si>
    <t>NNPC DEP YENEGOA</t>
  </si>
  <si>
    <t>GGU 248 XA</t>
  </si>
  <si>
    <t>0806 019 1592</t>
  </si>
  <si>
    <t>EFR 964 XA</t>
  </si>
  <si>
    <t>0805 587 7431</t>
  </si>
  <si>
    <t>ULTRA MEGA PHC</t>
  </si>
  <si>
    <t>AYB 911 XA</t>
  </si>
  <si>
    <t>THNK GD</t>
  </si>
  <si>
    <t>0703 957 3387</t>
  </si>
  <si>
    <t>AHD 527 XA</t>
  </si>
  <si>
    <t>JUBRIL</t>
  </si>
  <si>
    <t>0903 878 1138</t>
  </si>
  <si>
    <t>PHC 764 XA</t>
  </si>
  <si>
    <t>ASUQUO</t>
  </si>
  <si>
    <t>0803 774 7404</t>
  </si>
  <si>
    <t>PHC 762 XA</t>
  </si>
  <si>
    <t>TONY</t>
  </si>
  <si>
    <t>0706 734 1800</t>
  </si>
  <si>
    <t>YAB 436 YR</t>
  </si>
  <si>
    <t>0803 623 7053</t>
  </si>
  <si>
    <t>FST 464 XZ</t>
  </si>
  <si>
    <t>MONSURU</t>
  </si>
  <si>
    <t>0703 538 2793</t>
  </si>
  <si>
    <t>GGU 296 XA</t>
  </si>
  <si>
    <t>AUSTIN</t>
  </si>
  <si>
    <t>0703 492 4081</t>
  </si>
  <si>
    <t>NCH 226 XA</t>
  </si>
  <si>
    <t>FEMI</t>
  </si>
  <si>
    <t>0806 406 0105</t>
  </si>
  <si>
    <t>T0TAL FOR MAJOR MARKETERS (12 TRUCKS)</t>
  </si>
  <si>
    <t>TOTAL LOADED (21 TRUCKS)</t>
  </si>
  <si>
    <t>DAILY PMS LOADING AT LIQUID BULK TERMINAL PORTHARCOURT ON 2ND MARCH, 2018</t>
  </si>
  <si>
    <t>SHEMACO</t>
  </si>
  <si>
    <t>FKJ 647 XN</t>
  </si>
  <si>
    <t>0809 730 8558</t>
  </si>
  <si>
    <t>0817 255 3507</t>
  </si>
  <si>
    <t>BDG 614 XL</t>
  </si>
  <si>
    <t>TAZACO</t>
  </si>
  <si>
    <t>MMA 99 XA</t>
  </si>
  <si>
    <t>0806 581 6540</t>
  </si>
  <si>
    <t>0708 222 0135</t>
  </si>
  <si>
    <t>KARAMCHI</t>
  </si>
  <si>
    <t>ADAMAWA</t>
  </si>
  <si>
    <t>0818 306 8072</t>
  </si>
  <si>
    <t>KJA 739 XQ</t>
  </si>
  <si>
    <t>MADAWA</t>
  </si>
  <si>
    <t>0803 060 2294</t>
  </si>
  <si>
    <t>XB 178 FUG</t>
  </si>
  <si>
    <t>IYKE</t>
  </si>
  <si>
    <t>0803 552 5727</t>
  </si>
  <si>
    <t>JOS RD</t>
  </si>
  <si>
    <t>MISHAK</t>
  </si>
  <si>
    <t>TAIWO RD</t>
  </si>
  <si>
    <t>KWARA</t>
  </si>
  <si>
    <t>JMT 717 XA</t>
  </si>
  <si>
    <t>0813 271 6778</t>
  </si>
  <si>
    <t>MEGA DEPOT SULEJA</t>
  </si>
  <si>
    <t>YLA 943 XA</t>
  </si>
  <si>
    <t>0818 661 5250</t>
  </si>
  <si>
    <t>MKA 14 XH</t>
  </si>
  <si>
    <t>0806 705 9702</t>
  </si>
  <si>
    <t>MEGA GUSAU</t>
  </si>
  <si>
    <t>JMT 71 YR</t>
  </si>
  <si>
    <t>SABISU</t>
  </si>
  <si>
    <t>0903 316 6543</t>
  </si>
  <si>
    <t>MEGA GOMBE</t>
  </si>
  <si>
    <t>AHD 521 XA</t>
  </si>
  <si>
    <t>AKIN</t>
  </si>
  <si>
    <t>MEGA YENAGOA</t>
  </si>
  <si>
    <t>DBM 77 XA</t>
  </si>
  <si>
    <t>SAGIR</t>
  </si>
  <si>
    <t>0806 560 9997</t>
  </si>
  <si>
    <t>DEPOT JOS</t>
  </si>
  <si>
    <t>BEN 65 ZW</t>
  </si>
  <si>
    <t>USARO</t>
  </si>
  <si>
    <t>0816 955 4216</t>
  </si>
  <si>
    <t>DEPOT SULEJA</t>
  </si>
  <si>
    <t>TKJ 154 XL</t>
  </si>
  <si>
    <t>HOPE</t>
  </si>
  <si>
    <t>0806 097 2968</t>
  </si>
  <si>
    <t>DEPOT CALABAR</t>
  </si>
  <si>
    <t>OBSAS</t>
  </si>
  <si>
    <t>BGM 39 XA</t>
  </si>
  <si>
    <t>0803 272 7990</t>
  </si>
  <si>
    <t>SMK 283 XN</t>
  </si>
  <si>
    <t>0815 993 3646</t>
  </si>
  <si>
    <t>MEGA PH</t>
  </si>
  <si>
    <t>RSH 711 ZZ</t>
  </si>
  <si>
    <t>0803 096 2839</t>
  </si>
  <si>
    <t>0810 411 2362</t>
  </si>
  <si>
    <t>SKN 202 XA</t>
  </si>
  <si>
    <t>ABE</t>
  </si>
  <si>
    <t>0811 313 1010</t>
  </si>
  <si>
    <t>MEGA KANO</t>
  </si>
  <si>
    <t>KNM 38 XA</t>
  </si>
  <si>
    <t>0816 011 6161</t>
  </si>
  <si>
    <t>MEGA PORT HARCOURT</t>
  </si>
  <si>
    <t>KPR 236 XA</t>
  </si>
  <si>
    <t>0703 294 6667</t>
  </si>
  <si>
    <t>MEGA YENOGOA</t>
  </si>
  <si>
    <t>DEG 470 XA</t>
  </si>
  <si>
    <t>0803 058 1109</t>
  </si>
  <si>
    <t>MARVIN</t>
  </si>
  <si>
    <t>0813 512 0709</t>
  </si>
  <si>
    <t>0703 433 7325</t>
  </si>
  <si>
    <t>FUR 208 XA</t>
  </si>
  <si>
    <t>0810 661 7819</t>
  </si>
  <si>
    <t>T0TAL FOR MAJOR MARKETERS (21 TRUCKS)</t>
  </si>
  <si>
    <t>TOTAL LOADED (30 TRUCKS)</t>
  </si>
  <si>
    <t>DAILY PMS LOADING AT LIQUID BULK TERMINAL PORTHARCOURT ON 4TH MARCH, 2018</t>
  </si>
  <si>
    <t>PHC 843 XA</t>
  </si>
  <si>
    <t>0816 000 7601</t>
  </si>
  <si>
    <t>NGN 288 XA</t>
  </si>
  <si>
    <t>0803 240 8478</t>
  </si>
  <si>
    <t>MEGA YENOG0A</t>
  </si>
  <si>
    <t>NGN289 XA</t>
  </si>
  <si>
    <t>0810 498 8217</t>
  </si>
  <si>
    <t>AUSTINE</t>
  </si>
  <si>
    <t>ABM 256 XA</t>
  </si>
  <si>
    <t>ABRAHAM</t>
  </si>
  <si>
    <t>0813 400 5553</t>
  </si>
  <si>
    <t>NCH 227 XA</t>
  </si>
  <si>
    <t>0803 084 0046</t>
  </si>
  <si>
    <t>SKN 223 XA</t>
  </si>
  <si>
    <t>EMMA</t>
  </si>
  <si>
    <t>0803 670 4067</t>
  </si>
  <si>
    <t>RSH 712 ZZ</t>
  </si>
  <si>
    <t>0803 091 2839</t>
  </si>
  <si>
    <t>CHRISTOPHER</t>
  </si>
  <si>
    <t>NGN 283 XA</t>
  </si>
  <si>
    <t>MUSTANEBI</t>
  </si>
  <si>
    <t>ASUGWO</t>
  </si>
  <si>
    <t>JUBRINE</t>
  </si>
  <si>
    <t>MEGA P0RT HARCOURT</t>
  </si>
  <si>
    <t>AKPONS</t>
  </si>
  <si>
    <t>0813 504 7581</t>
  </si>
  <si>
    <t>PHC 752 XA</t>
  </si>
  <si>
    <t>0806 267 3150</t>
  </si>
  <si>
    <t>DEG 450 XA</t>
  </si>
  <si>
    <t>DOMINIC</t>
  </si>
  <si>
    <t>0904 422 6433</t>
  </si>
  <si>
    <t>BMD 799 XA</t>
  </si>
  <si>
    <t>CLEMENT</t>
  </si>
  <si>
    <t>0816 295 2372</t>
  </si>
  <si>
    <t>BMG 39 XA</t>
  </si>
  <si>
    <t>0813 076 1993</t>
  </si>
  <si>
    <t>MEGA CALABAR</t>
  </si>
  <si>
    <t>YLA 544 XA</t>
  </si>
  <si>
    <t>BASHIRU</t>
  </si>
  <si>
    <t>0706 645 6788</t>
  </si>
  <si>
    <t>MEGA YOLA</t>
  </si>
  <si>
    <t>DAILY PMS LOADING AT LIQUID BULK TERMINAL PORTHARCOURT ON 5TH MARCH, 2018</t>
  </si>
  <si>
    <t>KNM 165 XA</t>
  </si>
  <si>
    <t>ENU 546 ZX</t>
  </si>
  <si>
    <t>0803 662 0037</t>
  </si>
  <si>
    <t>PHC 761 XA</t>
  </si>
  <si>
    <t>0803 569 3510</t>
  </si>
  <si>
    <t>0703121 6785</t>
  </si>
  <si>
    <t>MEGA ENUGU</t>
  </si>
  <si>
    <t>T0TAL FOR MAJOR MARKETERS (05 TRUCKS)</t>
  </si>
  <si>
    <r>
      <t>DAILY DISPATCH TO FILLING STATIONS</t>
    </r>
    <r>
      <rPr>
        <b/>
        <sz val="20"/>
        <color theme="0"/>
        <rFont val="Tahoma"/>
        <family val="2"/>
      </rPr>
      <t xml:space="preserve">    DATE:27/01/2018</t>
    </r>
  </si>
  <si>
    <t>26/01/2018</t>
  </si>
  <si>
    <t>CALABAR DEPOT</t>
  </si>
  <si>
    <t>NNPC DEPOT,CALABAR</t>
  </si>
  <si>
    <t>MUN</t>
  </si>
  <si>
    <t>C/RIVER</t>
  </si>
  <si>
    <t>CAL</t>
  </si>
  <si>
    <t>27/01/2018</t>
  </si>
  <si>
    <t>OMAGA BY AIRPORT ROAD, P/H</t>
  </si>
  <si>
    <t>P/H</t>
  </si>
  <si>
    <r>
      <t>DAILY DISPATCH TO FILLING STATIONS</t>
    </r>
    <r>
      <rPr>
        <b/>
        <sz val="20"/>
        <color theme="0"/>
        <rFont val="Tahoma"/>
        <family val="2"/>
      </rPr>
      <t xml:space="preserve">    DATE:29/01/2018</t>
    </r>
  </si>
  <si>
    <t>29/01/2018</t>
  </si>
  <si>
    <t xml:space="preserve"> BENIN DEPOT</t>
  </si>
  <si>
    <t>NNPC DEPOT, BENIN</t>
  </si>
  <si>
    <t>BENIN</t>
  </si>
  <si>
    <t>DAILY PMS LOADING AT LIQUID BULK TERMINAL PORTHARCOURT ON 9TH MARCH, 2018</t>
  </si>
  <si>
    <t>NGN 281 XA</t>
  </si>
  <si>
    <t>0809 226 3612</t>
  </si>
  <si>
    <t>0706 743 1800</t>
  </si>
  <si>
    <t>SKN 248 XA</t>
  </si>
  <si>
    <t>ISAH</t>
  </si>
  <si>
    <t>0806 527 3744</t>
  </si>
  <si>
    <t>ABA DEPOT</t>
  </si>
  <si>
    <t>0803 034 0046</t>
  </si>
  <si>
    <t>EFR 597 XA</t>
  </si>
  <si>
    <t>ENOCH</t>
  </si>
  <si>
    <t>0706 643 6128</t>
  </si>
  <si>
    <t>FST 908 XN</t>
  </si>
  <si>
    <t>0806 330 7761</t>
  </si>
  <si>
    <t>JAL 52 ZX</t>
  </si>
  <si>
    <t>0806 597 9971</t>
  </si>
  <si>
    <t>ABA 814 XA</t>
  </si>
  <si>
    <t>FRANCIS</t>
  </si>
  <si>
    <t>0706 452 7947</t>
  </si>
  <si>
    <t>NNPC DEP ABA</t>
  </si>
  <si>
    <t>FELIX</t>
  </si>
  <si>
    <t>0809 729 3402</t>
  </si>
  <si>
    <t>0805 874 3119</t>
  </si>
  <si>
    <t>KHE 06 XA</t>
  </si>
  <si>
    <t>KINSLEY</t>
  </si>
  <si>
    <t>0806 240 4406</t>
  </si>
  <si>
    <t>0703 195 9804</t>
  </si>
  <si>
    <t>USL 760 YA</t>
  </si>
  <si>
    <t>TAHIRO</t>
  </si>
  <si>
    <t>0706 098 4754</t>
  </si>
  <si>
    <t>BLG 300 XA</t>
  </si>
  <si>
    <t>0814 128 6650</t>
  </si>
  <si>
    <t>MEGA MAIDUGURI</t>
  </si>
  <si>
    <t>BORNO</t>
  </si>
  <si>
    <t>MUB 480 XA</t>
  </si>
  <si>
    <t>ALI</t>
  </si>
  <si>
    <t>0803 360 2272</t>
  </si>
  <si>
    <t>YLA 958 XA</t>
  </si>
  <si>
    <t>0813 635 8141</t>
  </si>
  <si>
    <t>SKN 234 XA</t>
  </si>
  <si>
    <t>0803 675 7608</t>
  </si>
  <si>
    <t>YLA 57 XM</t>
  </si>
  <si>
    <t xml:space="preserve">ALIYU </t>
  </si>
  <si>
    <t>0806 285 2952</t>
  </si>
  <si>
    <t>RLU 522 XA</t>
  </si>
  <si>
    <t>UGOOH</t>
  </si>
  <si>
    <t>0803 696 1586</t>
  </si>
  <si>
    <t>YLA 623 XM</t>
  </si>
  <si>
    <t>LUKEMAN</t>
  </si>
  <si>
    <t>0803 944 3665</t>
  </si>
  <si>
    <t>DEG 441 XA</t>
  </si>
  <si>
    <t>BGM 41 XA</t>
  </si>
  <si>
    <t>0813 131   7947</t>
  </si>
  <si>
    <t>BSA 922 XA</t>
  </si>
  <si>
    <t>UZAFA</t>
  </si>
  <si>
    <t>0812 121 1906</t>
  </si>
  <si>
    <t xml:space="preserve">MAIDUGURI </t>
  </si>
  <si>
    <t>FORTE OIL</t>
  </si>
  <si>
    <t>MAXWELL</t>
  </si>
  <si>
    <t>0803 358 9683</t>
  </si>
  <si>
    <t>FORTE OIL STATION</t>
  </si>
  <si>
    <t>MOBIL OIL</t>
  </si>
  <si>
    <t>KJA 25 XA</t>
  </si>
  <si>
    <t>KADI</t>
  </si>
  <si>
    <t>0701 065 8192</t>
  </si>
  <si>
    <t xml:space="preserve">MOBIL STATION </t>
  </si>
  <si>
    <t>FST 01 XR</t>
  </si>
  <si>
    <t>0902 263 2252</t>
  </si>
  <si>
    <t>OANDO STATION</t>
  </si>
  <si>
    <t>TOTAL</t>
  </si>
  <si>
    <t>FST 07 XR</t>
  </si>
  <si>
    <t>0803 099 0177</t>
  </si>
  <si>
    <t>TOTAL STATION</t>
  </si>
  <si>
    <t>T0TAL FOR MAJOR MARKETERS (30 TRUCKS)</t>
  </si>
  <si>
    <t>10/03/2018</t>
  </si>
  <si>
    <t>NNPC ESSA</t>
  </si>
  <si>
    <t>GODWILL</t>
  </si>
  <si>
    <t>BEN 165 XW</t>
  </si>
  <si>
    <t>ENUGU DEPOT</t>
  </si>
  <si>
    <t>NNPC DEPOT ENUGU</t>
  </si>
  <si>
    <t>OSAURO</t>
  </si>
  <si>
    <t>GGU 337 XA</t>
  </si>
  <si>
    <t>NNPC EBILADE</t>
  </si>
  <si>
    <t>KAYODE</t>
  </si>
  <si>
    <t>0806 004 1731</t>
  </si>
  <si>
    <t>PHC DEPOT</t>
  </si>
  <si>
    <t>0703 643 7325</t>
  </si>
  <si>
    <t>PHC 834 XA</t>
  </si>
  <si>
    <t>PORT HARCOURT</t>
  </si>
  <si>
    <t>0816 000 7611</t>
  </si>
  <si>
    <t>NNPC PIN</t>
  </si>
  <si>
    <t>NNPC PIN OIL</t>
  </si>
  <si>
    <t>MUTABE</t>
  </si>
  <si>
    <t xml:space="preserve"> PORT HARCOURT</t>
  </si>
  <si>
    <t>0806 406 0705</t>
  </si>
  <si>
    <t>BND 799 XA</t>
  </si>
  <si>
    <t>NNPC ADOKA</t>
  </si>
  <si>
    <t>0806 432 8499</t>
  </si>
  <si>
    <t>NNPC A. ANCO</t>
  </si>
  <si>
    <t>DEG 452 XA</t>
  </si>
  <si>
    <t>YLA 237 XM</t>
  </si>
  <si>
    <t>MAIDUGURI</t>
  </si>
  <si>
    <t>B0RNO</t>
  </si>
  <si>
    <t xml:space="preserve">MEGA GOMBE </t>
  </si>
  <si>
    <t>SHAMSU</t>
  </si>
  <si>
    <t>0703 691 5625</t>
  </si>
  <si>
    <t>DKA 908 ZU</t>
  </si>
  <si>
    <t>0806 669 4666</t>
  </si>
  <si>
    <t>YOLA</t>
  </si>
  <si>
    <t>YLA 110 ZV</t>
  </si>
  <si>
    <t>YINUSA</t>
  </si>
  <si>
    <t>0706 832 9222</t>
  </si>
  <si>
    <t>JMT 971 XA</t>
  </si>
  <si>
    <t>MEGA JOS</t>
  </si>
  <si>
    <t>LABAWO</t>
  </si>
  <si>
    <t>0706 117 1841</t>
  </si>
  <si>
    <t>JJN 933 XB</t>
  </si>
  <si>
    <t>0706 387 3445</t>
  </si>
  <si>
    <t>MKA 453 ZU</t>
  </si>
  <si>
    <t>ABDULAHI</t>
  </si>
  <si>
    <t>0814 093 0704</t>
  </si>
  <si>
    <t>JJN 418 XN</t>
  </si>
  <si>
    <t>MUAZU</t>
  </si>
  <si>
    <t>0813 876 7630</t>
  </si>
  <si>
    <t>CHIMA</t>
  </si>
  <si>
    <t>0803 068 5906</t>
  </si>
  <si>
    <t>DEPOT MARKURDI</t>
  </si>
  <si>
    <t>NNPC DEPOT MARKURDI</t>
  </si>
  <si>
    <t>MARTHIES</t>
  </si>
  <si>
    <t>0806 332 6124</t>
  </si>
  <si>
    <t>NGN 275 XA</t>
  </si>
  <si>
    <t>DEPOT ABA</t>
  </si>
  <si>
    <t>NNPC DEPOT ABA</t>
  </si>
  <si>
    <t>0708 903 5908</t>
  </si>
  <si>
    <t>KRA 174 XA</t>
  </si>
  <si>
    <t>EDEPOT KADUNA</t>
  </si>
  <si>
    <t>NNPC DEPOT KADUNA</t>
  </si>
  <si>
    <t>AWOLU</t>
  </si>
  <si>
    <t>0803 731 0168</t>
  </si>
  <si>
    <t>MKA 408 ZB</t>
  </si>
  <si>
    <t>DEPOT GUSAU</t>
  </si>
  <si>
    <t>NNPC DEPOT GUSAU</t>
  </si>
  <si>
    <t>MANNILEL</t>
  </si>
  <si>
    <t>0703 538 6707</t>
  </si>
  <si>
    <t>TORKURE</t>
  </si>
  <si>
    <t>GAK 123 XA</t>
  </si>
  <si>
    <t>KANO DEPOT</t>
  </si>
  <si>
    <t>NNPC DEPOT KANO</t>
  </si>
  <si>
    <t>0808 102 4777</t>
  </si>
  <si>
    <t>DKA 733 ZP</t>
  </si>
  <si>
    <t>KADUNA DEPOT</t>
  </si>
  <si>
    <t>0906 238 1390</t>
  </si>
  <si>
    <t>KKU 67 XA</t>
  </si>
  <si>
    <t>GUSAU DEPOT</t>
  </si>
  <si>
    <t>0813 183 5667</t>
  </si>
  <si>
    <t>NNPC DEPOT PORTHARCOURT</t>
  </si>
  <si>
    <t>DOMNIC</t>
  </si>
  <si>
    <t>0906 422 6433</t>
  </si>
  <si>
    <t>JMT 714 XA</t>
  </si>
  <si>
    <t>YOLA DEPOT</t>
  </si>
  <si>
    <t>NNPC DEPOT YOLA</t>
  </si>
  <si>
    <t>0806 628 8407</t>
  </si>
  <si>
    <t>MARKURDI DEP</t>
  </si>
  <si>
    <t>ALALE</t>
  </si>
  <si>
    <t>0907 839 3140</t>
  </si>
  <si>
    <t>YLA 241 YM</t>
  </si>
  <si>
    <t>0808 381 3048</t>
  </si>
  <si>
    <t>ABU 289 XA</t>
  </si>
  <si>
    <t>ABA ROAD PORT HARCOURT</t>
  </si>
  <si>
    <t>0803 883 8111</t>
  </si>
  <si>
    <t>0803 834 9402</t>
  </si>
  <si>
    <t>OLUMBO</t>
  </si>
  <si>
    <t>EKY 569 XT</t>
  </si>
  <si>
    <t xml:space="preserve">SABONGARI AREA JEGGA </t>
  </si>
  <si>
    <t>MISHARK</t>
  </si>
  <si>
    <t>BDG 547 XS</t>
  </si>
  <si>
    <t>0806 024 1315</t>
  </si>
  <si>
    <t>DAILY PMS LOADING AT LIQUID BULK TERMINAL PORTHARCOURT ON 10TH MARCH, 2018</t>
  </si>
  <si>
    <t>SABONGARI AREA</t>
  </si>
  <si>
    <t>TOTAL FOR INDEPENDENT MARKETERS (02 TRUCK)</t>
  </si>
  <si>
    <t>BEN 165 ZW</t>
  </si>
  <si>
    <t xml:space="preserve">NNPC DEPOT </t>
  </si>
  <si>
    <t>NNPC DEPOT</t>
  </si>
  <si>
    <t>NNPC MEGA</t>
  </si>
  <si>
    <t>0803 058 0019</t>
  </si>
  <si>
    <t>0806 669 9466</t>
  </si>
  <si>
    <t>BABAWO</t>
  </si>
  <si>
    <t>MEGA DEPOT ENUGU</t>
  </si>
  <si>
    <t>NGN275 XA</t>
  </si>
  <si>
    <t>MANI</t>
  </si>
  <si>
    <t>GBK339 XA</t>
  </si>
  <si>
    <t>MARKURDI DEPOT</t>
  </si>
  <si>
    <t>DKA 933 ZP</t>
  </si>
  <si>
    <t>PORT HARCOURT DEP</t>
  </si>
  <si>
    <t>YLA 241 XM</t>
  </si>
  <si>
    <t>T0TAL FOR MAJOR MARKETERS (33 TRUCKS)</t>
  </si>
  <si>
    <t>TOTAL LOADED (35 TRUCKS)</t>
  </si>
  <si>
    <t>DAILY DISPATCH TO FILLING STATIONS -    DATE:10/03/2018</t>
  </si>
  <si>
    <t>LIQUID BULK DEPOT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</si>
  <si>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DATE:11/03/2018</t>
    </r>
  </si>
  <si>
    <t>11/03/2018</t>
  </si>
  <si>
    <t>NNPC KENIAL</t>
  </si>
  <si>
    <t>NNPC DEPOT KENIAL</t>
  </si>
  <si>
    <t>ISHAKAH</t>
  </si>
  <si>
    <t>NGN 289 XA</t>
  </si>
  <si>
    <t>YENOGOA</t>
  </si>
  <si>
    <t>NNPC KENIAL YENOGOA</t>
  </si>
  <si>
    <t>DAS 114 XA</t>
  </si>
  <si>
    <t>NNPC DEPOT JOS</t>
  </si>
  <si>
    <t>0803 206 6971</t>
  </si>
  <si>
    <t>PORT HARCOUT MEGA</t>
  </si>
  <si>
    <t>0803 684 0046</t>
  </si>
  <si>
    <t>NNPC PORT HARCOURT</t>
  </si>
  <si>
    <t>FST 464 XL</t>
  </si>
  <si>
    <t>ULTRA MEGA</t>
  </si>
  <si>
    <t>NNPC ULTRA MEGA</t>
  </si>
  <si>
    <t>MOUSURU</t>
  </si>
  <si>
    <t>GGU 247 XA</t>
  </si>
  <si>
    <t>EDET</t>
  </si>
  <si>
    <t>0809 993 0017</t>
  </si>
  <si>
    <t>MICHEL</t>
  </si>
  <si>
    <t>NNPC MICHEL</t>
  </si>
  <si>
    <t>0809 993 0016</t>
  </si>
  <si>
    <t>DAILY PMS LOADING AT LIQUID BULK TERMINAL PORTHARCOURT ON 11TH MARCH, 2018</t>
  </si>
  <si>
    <t>KENIAL</t>
  </si>
  <si>
    <t>YENOGOA MEGA</t>
  </si>
  <si>
    <t>PORT HARCOURT MEGA</t>
  </si>
  <si>
    <t>ADOLES</t>
  </si>
  <si>
    <t>T0TAL FOR MAJOR MARKETERS (9 TRUCKS)</t>
  </si>
  <si>
    <t>TOTAL LOADED (9 TRUCKS)</t>
  </si>
  <si>
    <r>
      <t>DAILY DISPATCH TO FILLING STATIONS</t>
    </r>
    <r>
      <rPr>
        <b/>
        <sz val="20"/>
        <color theme="0"/>
        <rFont val="Tahoma"/>
        <family val="2"/>
      </rPr>
      <t xml:space="preserve"> - LIQUID BULK DEPOT.   DATE:12/03/2018</t>
    </r>
  </si>
  <si>
    <t>12/03/2018</t>
  </si>
  <si>
    <t>0806 267 7150</t>
  </si>
  <si>
    <t>GMM 83 XA</t>
  </si>
  <si>
    <t>NNPC MEGA YENOGOA</t>
  </si>
  <si>
    <t>AMENU</t>
  </si>
  <si>
    <t>0703 613 0480</t>
  </si>
  <si>
    <t>DAILY PMS LOADING AT LIQUID BULK TERMINAL PORTHARCOURT ON 12TH MARCH, 2018</t>
  </si>
  <si>
    <t>T0TAL FOR MAJOR MARKETERS (3 TRUCKS)</t>
  </si>
  <si>
    <t>TOTAL LOADED (3 TRUCKS)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</si>
</sst>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u/>
      <sz val="20"/>
      <color theme="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b/>
      <sz val="14"/>
      <color theme="0"/>
      <name val="Tahoma"/>
      <family val="2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9" fillId="0" borderId="0"/>
  </cellStyleXfs>
  <cellXfs count="868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0" xfId="0" applyFont="1" applyBorder="1"/>
    <xf numFmtId="3" fontId="2" fillId="0" borderId="5" xfId="0" applyNumberFormat="1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165" fontId="2" fillId="0" borderId="1" xfId="1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5" fontId="2" fillId="0" borderId="1" xfId="2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3" fontId="2" fillId="0" borderId="5" xfId="0" applyNumberFormat="1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4" xfId="0" applyFont="1" applyBorder="1"/>
    <xf numFmtId="165" fontId="2" fillId="0" borderId="1" xfId="2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1" xfId="2" applyNumberFormat="1" applyFont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4" xfId="0" quotePrefix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4" xfId="0" quotePrefix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165" fontId="1" fillId="0" borderId="1" xfId="1" applyNumberFormat="1" applyFont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7" fillId="0" borderId="0" xfId="0" applyFont="1"/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0" fillId="0" borderId="13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quotePrefix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0" fontId="2" fillId="0" borderId="24" xfId="0" quotePrefix="1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4" fontId="0" fillId="0" borderId="26" xfId="0" applyNumberFormat="1" applyFont="1" applyBorder="1" applyAlignment="1">
      <alignment horizontal="center"/>
    </xf>
    <xf numFmtId="0" fontId="0" fillId="0" borderId="28" xfId="0" quotePrefix="1" applyFont="1" applyBorder="1" applyAlignment="1">
      <alignment horizontal="center" wrapText="1"/>
    </xf>
    <xf numFmtId="0" fontId="0" fillId="0" borderId="26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0" fontId="0" fillId="0" borderId="33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34" xfId="0" applyFont="1" applyBorder="1" applyAlignment="1">
      <alignment horizontal="center"/>
    </xf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165" fontId="3" fillId="0" borderId="1" xfId="2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3" fontId="2" fillId="0" borderId="5" xfId="0" applyNumberFormat="1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4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5" fontId="2" fillId="0" borderId="39" xfId="2" applyNumberFormat="1" applyFont="1" applyBorder="1" applyAlignment="1">
      <alignment horizontal="center" vertical="center" wrapText="1"/>
    </xf>
    <xf numFmtId="165" fontId="2" fillId="0" borderId="39" xfId="2" applyNumberFormat="1" applyFont="1" applyBorder="1" applyAlignment="1">
      <alignment vertical="center" wrapText="1"/>
    </xf>
    <xf numFmtId="0" fontId="2" fillId="0" borderId="39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165" fontId="1" fillId="0" borderId="26" xfId="2" applyNumberFormat="1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65" fontId="1" fillId="0" borderId="26" xfId="2" applyNumberFormat="1" applyFont="1" applyBorder="1" applyAlignment="1">
      <alignment vertical="center"/>
    </xf>
    <xf numFmtId="0" fontId="0" fillId="0" borderId="28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1" fillId="0" borderId="1" xfId="2" applyNumberFormat="1" applyFont="1" applyBorder="1" applyAlignment="1">
      <alignment vertical="center"/>
    </xf>
    <xf numFmtId="0" fontId="0" fillId="0" borderId="4" xfId="0" applyFont="1" applyBorder="1" applyAlignment="1">
      <alignment horizontal="center"/>
    </xf>
    <xf numFmtId="0" fontId="0" fillId="0" borderId="30" xfId="0" applyFont="1" applyBorder="1" applyAlignment="1">
      <alignment horizontal="center" vertical="center"/>
    </xf>
    <xf numFmtId="0" fontId="0" fillId="0" borderId="4" xfId="0" quotePrefix="1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3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165" fontId="1" fillId="0" borderId="13" xfId="2" applyNumberFormat="1" applyFont="1" applyBorder="1" applyAlignment="1">
      <alignment horizontal="center" vertical="center"/>
    </xf>
    <xf numFmtId="165" fontId="1" fillId="0" borderId="13" xfId="2" applyNumberFormat="1" applyFont="1" applyBorder="1" applyAlignment="1">
      <alignment vertical="center"/>
    </xf>
    <xf numFmtId="0" fontId="3" fillId="0" borderId="3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3" fontId="2" fillId="0" borderId="46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0" borderId="3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hidden="1"/>
    </xf>
    <xf numFmtId="0" fontId="13" fillId="0" borderId="3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166" fontId="16" fillId="0" borderId="23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166" fontId="20" fillId="0" borderId="5" xfId="0" applyNumberFormat="1" applyFont="1" applyBorder="1" applyAlignment="1">
      <alignment horizontal="center" vertical="center" wrapText="1"/>
    </xf>
    <xf numFmtId="3" fontId="19" fillId="0" borderId="3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31" xfId="0" quotePrefix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13" fillId="0" borderId="49" xfId="0" applyFont="1" applyBorder="1" applyAlignment="1">
      <alignment horizontal="center" vertical="center"/>
    </xf>
    <xf numFmtId="166" fontId="14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3" fontId="14" fillId="0" borderId="23" xfId="1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/>
    </xf>
    <xf numFmtId="14" fontId="31" fillId="0" borderId="1" xfId="0" applyNumberFormat="1" applyFont="1" applyBorder="1" applyAlignment="1">
      <alignment horizontal="center"/>
    </xf>
    <xf numFmtId="0" fontId="32" fillId="0" borderId="1" xfId="0" applyFont="1" applyBorder="1"/>
    <xf numFmtId="0" fontId="0" fillId="0" borderId="1" xfId="0" applyBorder="1"/>
    <xf numFmtId="0" fontId="2" fillId="0" borderId="31" xfId="0" applyFont="1" applyBorder="1" applyAlignment="1">
      <alignment horizontal="center" wrapText="1"/>
    </xf>
    <xf numFmtId="0" fontId="32" fillId="0" borderId="4" xfId="0" applyFont="1" applyBorder="1"/>
    <xf numFmtId="0" fontId="33" fillId="4" borderId="1" xfId="0" applyFont="1" applyFill="1" applyBorder="1" applyAlignment="1" applyProtection="1">
      <alignment horizontal="center"/>
      <protection locked="0"/>
    </xf>
    <xf numFmtId="0" fontId="29" fillId="0" borderId="1" xfId="0" applyFont="1" applyBorder="1"/>
    <xf numFmtId="165" fontId="34" fillId="0" borderId="1" xfId="0" applyNumberFormat="1" applyFont="1" applyBorder="1"/>
    <xf numFmtId="0" fontId="31" fillId="0" borderId="1" xfId="0" applyFont="1" applyBorder="1" applyAlignment="1">
      <alignment horizontal="center"/>
    </xf>
    <xf numFmtId="0" fontId="0" fillId="4" borderId="1" xfId="0" applyFont="1" applyFill="1" applyBorder="1" applyAlignment="1" applyProtection="1">
      <alignment horizontal="center"/>
      <protection hidden="1"/>
    </xf>
    <xf numFmtId="0" fontId="32" fillId="0" borderId="1" xfId="0" applyFont="1" applyBorder="1" applyAlignment="1">
      <alignment horizontal="left"/>
    </xf>
    <xf numFmtId="0" fontId="29" fillId="0" borderId="31" xfId="0" applyFont="1" applyBorder="1"/>
    <xf numFmtId="0" fontId="29" fillId="0" borderId="1" xfId="0" applyFont="1" applyBorder="1" applyAlignment="1">
      <alignment horizontal="left"/>
    </xf>
    <xf numFmtId="0" fontId="30" fillId="0" borderId="1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30" fillId="0" borderId="1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/>
      <protection hidden="1"/>
    </xf>
    <xf numFmtId="0" fontId="0" fillId="0" borderId="1" xfId="0" applyFont="1" applyBorder="1"/>
    <xf numFmtId="0" fontId="35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 applyProtection="1">
      <alignment horizontal="center"/>
    </xf>
    <xf numFmtId="0" fontId="8" fillId="0" borderId="30" xfId="0" applyFont="1" applyBorder="1" applyAlignment="1">
      <alignment horizontal="center" vertical="center"/>
    </xf>
    <xf numFmtId="0" fontId="29" fillId="0" borderId="1" xfId="0" applyFont="1" applyFill="1" applyBorder="1"/>
    <xf numFmtId="0" fontId="0" fillId="0" borderId="31" xfId="0" applyBorder="1"/>
    <xf numFmtId="0" fontId="0" fillId="0" borderId="1" xfId="0" applyFill="1" applyBorder="1"/>
    <xf numFmtId="0" fontId="36" fillId="0" borderId="1" xfId="0" applyFont="1" applyBorder="1"/>
    <xf numFmtId="0" fontId="28" fillId="0" borderId="1" xfId="0" applyFont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0" fillId="0" borderId="1" xfId="0" quotePrefix="1" applyBorder="1"/>
    <xf numFmtId="0" fontId="0" fillId="0" borderId="31" xfId="0" quotePrefix="1" applyBorder="1"/>
    <xf numFmtId="0" fontId="3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/>
    <xf numFmtId="166" fontId="28" fillId="0" borderId="7" xfId="0" applyNumberFormat="1" applyFont="1" applyBorder="1" applyAlignment="1">
      <alignment horizontal="left" vertical="center" wrapText="1"/>
    </xf>
    <xf numFmtId="0" fontId="0" fillId="0" borderId="7" xfId="0" applyBorder="1"/>
    <xf numFmtId="0" fontId="31" fillId="0" borderId="7" xfId="0" applyFont="1" applyBorder="1" applyAlignment="1">
      <alignment horizontal="center"/>
    </xf>
    <xf numFmtId="0" fontId="0" fillId="0" borderId="7" xfId="0" applyFill="1" applyBorder="1"/>
    <xf numFmtId="0" fontId="0" fillId="0" borderId="34" xfId="0" applyBorder="1"/>
    <xf numFmtId="0" fontId="0" fillId="4" borderId="0" xfId="0" applyFill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2" fillId="0" borderId="22" xfId="0" quotePrefix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3" fontId="0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35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165" fontId="2" fillId="0" borderId="23" xfId="1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0" borderId="5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39" xfId="1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quotePrefix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" fillId="0" borderId="23" xfId="0" quotePrefix="1" applyFont="1" applyBorder="1" applyAlignment="1">
      <alignment horizontal="center" wrapText="1"/>
    </xf>
    <xf numFmtId="0" fontId="0" fillId="0" borderId="26" xfId="0" quotePrefix="1" applyFont="1" applyBorder="1" applyAlignment="1">
      <alignment horizontal="center" wrapText="1"/>
    </xf>
    <xf numFmtId="0" fontId="0" fillId="0" borderId="7" xfId="0" quotePrefix="1" applyFont="1" applyBorder="1" applyAlignment="1">
      <alignment horizontal="center" wrapText="1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4" fillId="0" borderId="1" xfId="0" applyFont="1" applyBorder="1" applyAlignment="1">
      <alignment vertical="center"/>
    </xf>
    <xf numFmtId="0" fontId="39" fillId="4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hidden="1"/>
    </xf>
    <xf numFmtId="0" fontId="32" fillId="0" borderId="1" xfId="0" applyFont="1" applyBorder="1" applyAlignment="1">
      <alignment horizontal="left" vertical="center"/>
    </xf>
    <xf numFmtId="0" fontId="29" fillId="0" borderId="3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vertical="center"/>
    </xf>
    <xf numFmtId="0" fontId="33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30" fillId="0" borderId="1" xfId="3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0" fillId="4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vertical="center"/>
    </xf>
    <xf numFmtId="0" fontId="0" fillId="0" borderId="31" xfId="0" quotePrefix="1" applyBorder="1" applyAlignment="1">
      <alignment vertical="center"/>
    </xf>
    <xf numFmtId="0" fontId="0" fillId="0" borderId="7" xfId="0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166" fontId="28" fillId="0" borderId="1" xfId="0" applyNumberFormat="1" applyFont="1" applyBorder="1" applyAlignment="1">
      <alignment horizontal="left" vertical="center"/>
    </xf>
    <xf numFmtId="0" fontId="0" fillId="0" borderId="0" xfId="0"/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7" fillId="0" borderId="3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4" xfId="0" applyFont="1" applyBorder="1" applyAlignment="1">
      <alignment horizontal="center"/>
    </xf>
    <xf numFmtId="165" fontId="3" fillId="0" borderId="1" xfId="4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13" xfId="0" applyFont="1" applyBorder="1" applyAlignment="1"/>
    <xf numFmtId="0" fontId="2" fillId="0" borderId="4" xfId="0" applyFont="1" applyBorder="1" applyAlignment="1"/>
    <xf numFmtId="3" fontId="2" fillId="0" borderId="5" xfId="0" applyNumberFormat="1" applyFont="1" applyBorder="1" applyAlignment="1"/>
    <xf numFmtId="0" fontId="2" fillId="0" borderId="0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0" fillId="0" borderId="4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3" fontId="0" fillId="0" borderId="23" xfId="0" applyNumberFormat="1" applyFont="1" applyBorder="1" applyAlignment="1">
      <alignment horizontal="center"/>
    </xf>
    <xf numFmtId="4" fontId="0" fillId="0" borderId="23" xfId="0" applyNumberFormat="1" applyFont="1" applyBorder="1" applyAlignment="1">
      <alignment horizontal="center"/>
    </xf>
    <xf numFmtId="0" fontId="0" fillId="0" borderId="24" xfId="0" quotePrefix="1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2" fillId="0" borderId="22" xfId="0" quotePrefix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0" xfId="0" applyFont="1"/>
    <xf numFmtId="165" fontId="6" fillId="0" borderId="56" xfId="4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3" xfId="0" quotePrefix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3" fontId="3" fillId="0" borderId="54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4" fontId="0" fillId="0" borderId="26" xfId="0" applyNumberFormat="1" applyFont="1" applyBorder="1" applyAlignment="1">
      <alignment horizontal="center" vertical="center"/>
    </xf>
    <xf numFmtId="0" fontId="0" fillId="0" borderId="26" xfId="0" quotePrefix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0" fontId="0" fillId="0" borderId="7" xfId="0" quotePrefix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3" fontId="3" fillId="0" borderId="5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165" fontId="1" fillId="0" borderId="1" xfId="4" applyNumberFormat="1" applyFont="1" applyBorder="1" applyAlignment="1">
      <alignment horizontal="center" vertical="center"/>
    </xf>
    <xf numFmtId="0" fontId="43" fillId="4" borderId="1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29" fillId="4" borderId="1" xfId="0" applyFont="1" applyFill="1" applyBorder="1" applyAlignment="1" applyProtection="1">
      <alignment horizontal="center" vertical="center"/>
      <protection hidden="1"/>
    </xf>
    <xf numFmtId="0" fontId="29" fillId="4" borderId="1" xfId="0" applyFont="1" applyFill="1" applyBorder="1" applyAlignment="1" applyProtection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166" fontId="0" fillId="0" borderId="1" xfId="0" quotePrefix="1" applyNumberFormat="1" applyFont="1" applyBorder="1" applyAlignment="1">
      <alignment horizontal="center" vertical="center"/>
    </xf>
    <xf numFmtId="166" fontId="2" fillId="0" borderId="1" xfId="0" quotePrefix="1" applyNumberFormat="1" applyFont="1" applyBorder="1" applyAlignment="1">
      <alignment horizontal="center" vertical="center"/>
    </xf>
    <xf numFmtId="166" fontId="1" fillId="0" borderId="1" xfId="0" quotePrefix="1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66" fontId="28" fillId="0" borderId="7" xfId="0" applyNumberFormat="1" applyFont="1" applyBorder="1" applyAlignment="1">
      <alignment horizontal="center" vertical="center"/>
    </xf>
    <xf numFmtId="166" fontId="2" fillId="0" borderId="23" xfId="0" quotePrefix="1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3" fontId="29" fillId="0" borderId="23" xfId="0" applyNumberFormat="1" applyFont="1" applyBorder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9" fillId="4" borderId="23" xfId="0" applyFont="1" applyFill="1" applyBorder="1" applyAlignment="1" applyProtection="1">
      <alignment horizontal="center" vertical="center"/>
      <protection locked="0"/>
    </xf>
    <xf numFmtId="0" fontId="34" fillId="4" borderId="23" xfId="0" applyFont="1" applyFill="1" applyBorder="1" applyAlignment="1" applyProtection="1">
      <alignment horizontal="center" vertical="center"/>
      <protection hidden="1"/>
    </xf>
    <xf numFmtId="0" fontId="32" fillId="0" borderId="23" xfId="0" applyFont="1" applyBorder="1" applyAlignment="1">
      <alignment horizontal="left" vertical="center"/>
    </xf>
    <xf numFmtId="0" fontId="34" fillId="0" borderId="23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48" xfId="0" applyFont="1" applyBorder="1" applyAlignment="1">
      <alignment vertical="center"/>
    </xf>
    <xf numFmtId="0" fontId="27" fillId="0" borderId="25" xfId="0" applyFont="1" applyBorder="1" applyAlignment="1">
      <alignment horizontal="center" vertical="center"/>
    </xf>
    <xf numFmtId="166" fontId="0" fillId="0" borderId="26" xfId="0" quotePrefix="1" applyNumberFormat="1" applyFont="1" applyBorder="1" applyAlignment="1">
      <alignment horizontal="center" vertical="center"/>
    </xf>
    <xf numFmtId="165" fontId="1" fillId="0" borderId="26" xfId="4" applyNumberFormat="1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43" fillId="4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166" fontId="0" fillId="0" borderId="7" xfId="0" quotePrefix="1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vertical="center"/>
    </xf>
    <xf numFmtId="0" fontId="30" fillId="0" borderId="7" xfId="0" applyFont="1" applyBorder="1" applyAlignment="1">
      <alignment horizontal="center" vertical="center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hidden="1"/>
    </xf>
    <xf numFmtId="0" fontId="29" fillId="0" borderId="7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166" fontId="2" fillId="0" borderId="1" xfId="0" quotePrefix="1" applyNumberFormat="1" applyFont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34" fillId="0" borderId="1" xfId="0" applyFont="1" applyBorder="1"/>
    <xf numFmtId="0" fontId="39" fillId="4" borderId="1" xfId="0" applyFont="1" applyFill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0" fontId="34" fillId="4" borderId="1" xfId="0" applyFont="1" applyFill="1" applyBorder="1" applyAlignment="1" applyProtection="1">
      <alignment horizontal="center"/>
      <protection hidden="1"/>
    </xf>
    <xf numFmtId="0" fontId="40" fillId="0" borderId="1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0" fillId="0" borderId="28" xfId="0" quotePrefix="1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/>
    </xf>
    <xf numFmtId="3" fontId="0" fillId="0" borderId="64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2" fillId="3" borderId="1" xfId="5" applyFont="1" applyFill="1" applyBorder="1" applyAlignment="1">
      <alignment horizontal="center" vertical="center"/>
    </xf>
    <xf numFmtId="0" fontId="12" fillId="3" borderId="31" xfId="5" applyFont="1" applyFill="1" applyBorder="1" applyAlignment="1">
      <alignment horizontal="center" vertical="center"/>
    </xf>
    <xf numFmtId="0" fontId="27" fillId="0" borderId="30" xfId="5" applyFont="1" applyBorder="1" applyAlignment="1">
      <alignment horizontal="center" vertical="center"/>
    </xf>
    <xf numFmtId="166" fontId="2" fillId="0" borderId="1" xfId="5" quotePrefix="1" applyNumberFormat="1" applyFont="1" applyBorder="1" applyAlignment="1">
      <alignment horizontal="left" vertical="center"/>
    </xf>
    <xf numFmtId="0" fontId="2" fillId="0" borderId="1" xfId="5" applyFont="1" applyBorder="1" applyAlignment="1">
      <alignment horizontal="center"/>
    </xf>
    <xf numFmtId="0" fontId="2" fillId="0" borderId="1" xfId="5" applyFont="1" applyBorder="1" applyAlignment="1">
      <alignment horizontal="center" vertical="center"/>
    </xf>
    <xf numFmtId="165" fontId="2" fillId="0" borderId="1" xfId="4" applyNumberFormat="1" applyFont="1" applyBorder="1" applyAlignment="1">
      <alignment horizontal="center" vertical="center"/>
    </xf>
    <xf numFmtId="3" fontId="2" fillId="0" borderId="1" xfId="5" applyNumberFormat="1" applyFont="1" applyBorder="1" applyAlignment="1">
      <alignment horizontal="center"/>
    </xf>
    <xf numFmtId="0" fontId="30" fillId="0" borderId="1" xfId="5" applyFont="1" applyBorder="1" applyAlignment="1">
      <alignment horizontal="center"/>
    </xf>
    <xf numFmtId="0" fontId="2" fillId="0" borderId="39" xfId="5" applyFont="1" applyFill="1" applyBorder="1" applyAlignment="1">
      <alignment horizontal="center"/>
    </xf>
    <xf numFmtId="0" fontId="29" fillId="0" borderId="1" xfId="5" applyBorder="1" applyAlignment="1"/>
    <xf numFmtId="0" fontId="2" fillId="0" borderId="31" xfId="5" applyFont="1" applyBorder="1" applyAlignment="1">
      <alignment horizontal="center"/>
    </xf>
    <xf numFmtId="0" fontId="44" fillId="0" borderId="1" xfId="5" applyFont="1" applyBorder="1" applyAlignment="1">
      <alignment horizontal="center"/>
    </xf>
    <xf numFmtId="0" fontId="34" fillId="0" borderId="1" xfId="5" applyFont="1" applyBorder="1" applyAlignment="1"/>
    <xf numFmtId="0" fontId="39" fillId="4" borderId="1" xfId="5" applyFont="1" applyFill="1" applyBorder="1" applyAlignment="1" applyProtection="1">
      <alignment horizontal="center"/>
      <protection locked="0"/>
    </xf>
    <xf numFmtId="0" fontId="34" fillId="0" borderId="1" xfId="5" applyFont="1" applyBorder="1" applyAlignment="1">
      <alignment horizontal="center"/>
    </xf>
    <xf numFmtId="3" fontId="34" fillId="0" borderId="1" xfId="5" applyNumberFormat="1" applyFont="1" applyBorder="1" applyAlignment="1">
      <alignment horizontal="center"/>
    </xf>
    <xf numFmtId="0" fontId="31" fillId="0" borderId="1" xfId="5" applyFont="1" applyBorder="1" applyAlignment="1">
      <alignment horizontal="center"/>
    </xf>
    <xf numFmtId="0" fontId="34" fillId="4" borderId="1" xfId="5" applyFont="1" applyFill="1" applyBorder="1" applyAlignment="1" applyProtection="1">
      <alignment horizontal="center"/>
      <protection hidden="1"/>
    </xf>
    <xf numFmtId="0" fontId="32" fillId="0" borderId="1" xfId="5" applyFont="1" applyBorder="1" applyAlignment="1">
      <alignment horizontal="left"/>
    </xf>
    <xf numFmtId="0" fontId="40" fillId="0" borderId="1" xfId="5" applyFont="1" applyBorder="1" applyAlignment="1">
      <alignment horizontal="center"/>
    </xf>
    <xf numFmtId="0" fontId="29" fillId="0" borderId="1" xfId="5" applyFont="1" applyBorder="1" applyAlignment="1"/>
    <xf numFmtId="0" fontId="29" fillId="0" borderId="31" xfId="5" applyFont="1" applyBorder="1" applyAlignment="1"/>
    <xf numFmtId="166" fontId="28" fillId="0" borderId="1" xfId="5" applyNumberFormat="1" applyFont="1" applyBorder="1" applyAlignment="1">
      <alignment horizontal="left" vertical="center"/>
    </xf>
    <xf numFmtId="0" fontId="33" fillId="4" borderId="1" xfId="5" applyFont="1" applyFill="1" applyBorder="1" applyAlignment="1" applyProtection="1">
      <alignment horizontal="center"/>
      <protection locked="0"/>
    </xf>
    <xf numFmtId="0" fontId="29" fillId="4" borderId="1" xfId="5" applyFont="1" applyFill="1" applyBorder="1" applyAlignment="1" applyProtection="1">
      <alignment horizontal="center"/>
      <protection hidden="1"/>
    </xf>
    <xf numFmtId="0" fontId="29" fillId="0" borderId="1" xfId="5" applyFont="1" applyBorder="1" applyAlignment="1">
      <alignment horizontal="center"/>
    </xf>
    <xf numFmtId="0" fontId="29" fillId="0" borderId="1" xfId="5" applyFont="1" applyBorder="1" applyAlignment="1">
      <alignment horizontal="left"/>
    </xf>
    <xf numFmtId="0" fontId="29" fillId="0" borderId="1" xfId="5" applyBorder="1" applyAlignment="1">
      <alignment horizontal="center"/>
    </xf>
    <xf numFmtId="0" fontId="29" fillId="4" borderId="1" xfId="5" applyFont="1" applyFill="1" applyBorder="1" applyAlignment="1" applyProtection="1">
      <alignment horizontal="center"/>
    </xf>
    <xf numFmtId="0" fontId="1" fillId="4" borderId="1" xfId="5" applyFont="1" applyFill="1" applyBorder="1" applyAlignment="1" applyProtection="1">
      <alignment horizontal="center"/>
      <protection hidden="1"/>
    </xf>
    <xf numFmtId="0" fontId="35" fillId="4" borderId="1" xfId="5" applyFont="1" applyFill="1" applyBorder="1" applyAlignment="1">
      <alignment horizontal="center" vertical="center"/>
    </xf>
    <xf numFmtId="0" fontId="30" fillId="0" borderId="1" xfId="5" applyFont="1" applyBorder="1" applyAlignment="1">
      <alignment horizontal="center" vertical="center"/>
    </xf>
    <xf numFmtId="0" fontId="32" fillId="0" borderId="1" xfId="5" applyFont="1" applyBorder="1" applyAlignment="1"/>
    <xf numFmtId="0" fontId="30" fillId="4" borderId="1" xfId="5" applyFont="1" applyFill="1" applyBorder="1" applyAlignment="1" applyProtection="1">
      <alignment horizontal="center"/>
    </xf>
    <xf numFmtId="0" fontId="8" fillId="0" borderId="30" xfId="5" applyFont="1" applyBorder="1" applyAlignment="1">
      <alignment horizontal="center" vertical="center"/>
    </xf>
    <xf numFmtId="0" fontId="29" fillId="0" borderId="1" xfId="5" applyFont="1" applyFill="1" applyBorder="1" applyAlignment="1"/>
    <xf numFmtId="0" fontId="13" fillId="0" borderId="30" xfId="5" applyFont="1" applyBorder="1" applyAlignment="1">
      <alignment horizontal="center" vertical="center"/>
    </xf>
    <xf numFmtId="0" fontId="29" fillId="0" borderId="31" xfId="5" applyBorder="1" applyAlignment="1"/>
    <xf numFmtId="0" fontId="29" fillId="0" borderId="1" xfId="5" applyFill="1" applyBorder="1" applyAlignment="1"/>
    <xf numFmtId="0" fontId="36" fillId="0" borderId="1" xfId="5" applyFont="1" applyBorder="1" applyAlignment="1"/>
    <xf numFmtId="0" fontId="28" fillId="0" borderId="1" xfId="5" applyFont="1" applyBorder="1" applyAlignment="1">
      <alignment horizontal="left"/>
    </xf>
    <xf numFmtId="0" fontId="31" fillId="0" borderId="1" xfId="5" applyFont="1" applyFill="1" applyBorder="1" applyAlignment="1">
      <alignment horizontal="left"/>
    </xf>
    <xf numFmtId="0" fontId="37" fillId="0" borderId="1" xfId="5" applyFont="1" applyBorder="1" applyAlignment="1">
      <alignment horizontal="left"/>
    </xf>
    <xf numFmtId="0" fontId="28" fillId="0" borderId="1" xfId="5" applyFont="1" applyFill="1" applyBorder="1" applyAlignment="1">
      <alignment horizontal="left"/>
    </xf>
    <xf numFmtId="0" fontId="31" fillId="0" borderId="1" xfId="5" applyFont="1" applyBorder="1" applyAlignment="1">
      <alignment horizontal="left"/>
    </xf>
    <xf numFmtId="0" fontId="29" fillId="0" borderId="1" xfId="5" quotePrefix="1" applyBorder="1" applyAlignment="1"/>
    <xf numFmtId="0" fontId="29" fillId="0" borderId="31" xfId="5" quotePrefix="1" applyBorder="1" applyAlignment="1"/>
    <xf numFmtId="0" fontId="38" fillId="0" borderId="1" xfId="5" applyFont="1" applyBorder="1" applyAlignment="1">
      <alignment vertical="center"/>
    </xf>
    <xf numFmtId="0" fontId="29" fillId="0" borderId="1" xfId="5" applyFont="1" applyBorder="1" applyAlignment="1">
      <alignment vertical="center"/>
    </xf>
    <xf numFmtId="0" fontId="13" fillId="0" borderId="6" xfId="5" applyFont="1" applyBorder="1" applyAlignment="1">
      <alignment horizontal="center" vertical="center"/>
    </xf>
    <xf numFmtId="166" fontId="28" fillId="0" borderId="7" xfId="5" applyNumberFormat="1" applyFont="1" applyBorder="1" applyAlignment="1">
      <alignment horizontal="left" vertical="center"/>
    </xf>
    <xf numFmtId="0" fontId="29" fillId="0" borderId="7" xfId="5" applyBorder="1" applyAlignment="1"/>
    <xf numFmtId="0" fontId="31" fillId="0" borderId="7" xfId="5" applyFont="1" applyBorder="1" applyAlignment="1">
      <alignment horizontal="center"/>
    </xf>
    <xf numFmtId="0" fontId="29" fillId="0" borderId="7" xfId="5" applyFill="1" applyBorder="1" applyAlignment="1"/>
    <xf numFmtId="0" fontId="29" fillId="0" borderId="34" xfId="5" applyBorder="1" applyAlignment="1"/>
    <xf numFmtId="3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24" fillId="2" borderId="38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50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0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6" fillId="0" borderId="55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2" fillId="0" borderId="59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" fontId="3" fillId="0" borderId="52" xfId="0" applyNumberFormat="1" applyFont="1" applyBorder="1" applyAlignment="1">
      <alignment horizontal="center" vertical="center"/>
    </xf>
    <xf numFmtId="4" fontId="3" fillId="0" borderId="43" xfId="0" applyNumberFormat="1" applyFont="1" applyBorder="1" applyAlignment="1">
      <alignment horizontal="center" vertical="center"/>
    </xf>
    <xf numFmtId="4" fontId="3" fillId="0" borderId="47" xfId="0" applyNumberFormat="1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3" borderId="61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62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4" fillId="2" borderId="36" xfId="5" applyFont="1" applyFill="1" applyBorder="1" applyAlignment="1">
      <alignment horizontal="center"/>
    </xf>
    <xf numFmtId="0" fontId="24" fillId="2" borderId="37" xfId="5" applyFont="1" applyFill="1" applyBorder="1" applyAlignment="1">
      <alignment horizontal="center"/>
    </xf>
    <xf numFmtId="0" fontId="24" fillId="2" borderId="38" xfId="5" applyFont="1" applyFill="1" applyBorder="1" applyAlignment="1">
      <alignment horizontal="center"/>
    </xf>
    <xf numFmtId="0" fontId="26" fillId="2" borderId="3" xfId="5" applyFont="1" applyFill="1" applyBorder="1" applyAlignment="1">
      <alignment horizontal="center"/>
    </xf>
    <xf numFmtId="0" fontId="26" fillId="2" borderId="2" xfId="5" applyFont="1" applyFill="1" applyBorder="1" applyAlignment="1">
      <alignment horizontal="center"/>
    </xf>
    <xf numFmtId="0" fontId="26" fillId="2" borderId="50" xfId="5" applyFont="1" applyFill="1" applyBorder="1" applyAlignment="1">
      <alignment horizontal="center"/>
    </xf>
    <xf numFmtId="0" fontId="12" fillId="3" borderId="30" xfId="5" applyFont="1" applyFill="1" applyBorder="1" applyAlignment="1">
      <alignment horizontal="center" vertical="center"/>
    </xf>
    <xf numFmtId="0" fontId="12" fillId="3" borderId="1" xfId="5" applyFont="1" applyFill="1" applyBorder="1" applyAlignment="1">
      <alignment horizontal="center" vertical="center"/>
    </xf>
    <xf numFmtId="0" fontId="12" fillId="3" borderId="31" xfId="5" applyFont="1" applyFill="1" applyBorder="1" applyAlignment="1">
      <alignment horizontal="center" vertical="center"/>
    </xf>
  </cellXfs>
  <cellStyles count="6">
    <cellStyle name="Comma" xfId="1" builtinId="3"/>
    <cellStyle name="Comma 2" xfId="2"/>
    <cellStyle name="Comma 3" xfId="4"/>
    <cellStyle name="Normal" xfId="0" builtinId="0"/>
    <cellStyle name="Normal 2" xfId="3"/>
    <cellStyle name="Normal 4" xfId="5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3</xdr:row>
      <xdr:rowOff>7143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3</xdr:row>
      <xdr:rowOff>7143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67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67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3</xdr:row>
      <xdr:rowOff>7143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3</xdr:row>
      <xdr:rowOff>7143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27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27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52391</xdr:colOff>
      <xdr:row>0</xdr:row>
      <xdr:rowOff>0</xdr:rowOff>
    </xdr:from>
    <xdr:to>
      <xdr:col>1</xdr:col>
      <xdr:colOff>476250</xdr:colOff>
      <xdr:row>1</xdr:row>
      <xdr:rowOff>42861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6" y="0"/>
          <a:ext cx="423859" cy="3667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27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27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519546</xdr:colOff>
      <xdr:row>1</xdr:row>
      <xdr:rowOff>0</xdr:rowOff>
    </xdr:from>
    <xdr:to>
      <xdr:col>3</xdr:col>
      <xdr:colOff>202405</xdr:colOff>
      <xdr:row>2</xdr:row>
      <xdr:rowOff>239690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121" y="171450"/>
          <a:ext cx="1178284" cy="5730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71575" y="3942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71575" y="3942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3</xdr:row>
      <xdr:rowOff>54768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66711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3</xdr:row>
      <xdr:rowOff>54768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667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9525</xdr:colOff>
      <xdr:row>351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07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9525</xdr:colOff>
      <xdr:row>351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007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workbookViewId="0">
      <selection sqref="A1:N44"/>
    </sheetView>
  </sheetViews>
  <sheetFormatPr defaultRowHeight="15" x14ac:dyDescent="0.25"/>
  <cols>
    <col min="1" max="1" width="5.5703125" customWidth="1"/>
    <col min="2" max="2" width="17" customWidth="1"/>
    <col min="3" max="3" width="13" customWidth="1"/>
    <col min="4" max="4" width="14.42578125" customWidth="1"/>
    <col min="5" max="5" width="10" customWidth="1"/>
    <col min="12" max="12" width="12.140625" customWidth="1"/>
    <col min="13" max="13" width="23" customWidth="1"/>
    <col min="14" max="14" width="29" customWidth="1"/>
  </cols>
  <sheetData>
    <row r="1" spans="1:14" ht="15.75" x14ac:dyDescent="0.25">
      <c r="A1" s="721" t="s">
        <v>27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45" x14ac:dyDescent="0.25">
      <c r="A2" s="10" t="s">
        <v>22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16"/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/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x14ac:dyDescent="0.25">
      <c r="A18" s="10"/>
      <c r="B18" s="10"/>
      <c r="C18" s="10"/>
      <c r="D18" s="10"/>
      <c r="E18" s="11"/>
      <c r="F18" s="17"/>
      <c r="G18" s="17"/>
      <c r="H18" s="18"/>
      <c r="I18" s="10"/>
      <c r="J18" s="10"/>
      <c r="K18" s="10"/>
      <c r="L18" s="19"/>
      <c r="M18" s="9"/>
      <c r="N18" s="10"/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19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x14ac:dyDescent="0.25">
      <c r="A21" s="10"/>
      <c r="B21" s="10"/>
      <c r="C21" s="10"/>
      <c r="D21" s="10"/>
      <c r="E21" s="11"/>
      <c r="F21" s="17"/>
      <c r="G21" s="17"/>
      <c r="H21" s="18"/>
      <c r="I21" s="10"/>
      <c r="J21" s="10"/>
      <c r="K21" s="10"/>
      <c r="L21" s="19"/>
      <c r="M21" s="9"/>
      <c r="N21" s="10"/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x14ac:dyDescent="0.25">
      <c r="A24" s="10"/>
      <c r="B24" s="10"/>
      <c r="C24" s="10"/>
      <c r="D24" s="10"/>
      <c r="E24" s="11"/>
      <c r="F24" s="17"/>
      <c r="G24" s="17"/>
      <c r="H24" s="18"/>
      <c r="I24" s="10"/>
      <c r="J24" s="10"/>
      <c r="K24" s="10"/>
      <c r="L24" s="19"/>
      <c r="M24" s="9"/>
      <c r="N24" s="10"/>
    </row>
    <row r="25" spans="1:14" x14ac:dyDescent="0.25">
      <c r="A25" s="10"/>
      <c r="B25" s="10"/>
      <c r="C25" s="10"/>
      <c r="D25" s="10"/>
      <c r="E25" s="11"/>
      <c r="F25" s="17"/>
      <c r="G25" s="17"/>
      <c r="H25" s="18"/>
      <c r="I25" s="10"/>
      <c r="J25" s="10"/>
      <c r="K25" s="10"/>
      <c r="L25" s="19"/>
      <c r="M25" s="9"/>
      <c r="N25" s="10"/>
    </row>
    <row r="26" spans="1:14" ht="15.75" x14ac:dyDescent="0.25">
      <c r="A26" s="721" t="s">
        <v>23</v>
      </c>
      <c r="B26" s="722"/>
      <c r="C26" s="722"/>
      <c r="D26" s="722"/>
      <c r="E26" s="723"/>
      <c r="F26" s="17">
        <f>SUM(F4:F25)</f>
        <v>0</v>
      </c>
      <c r="G26" s="17">
        <f>SUM(G4:G25)</f>
        <v>0</v>
      </c>
      <c r="H26" s="18"/>
      <c r="I26" s="10"/>
      <c r="J26" s="10"/>
      <c r="K26" s="10"/>
      <c r="L26" s="19"/>
      <c r="M26" s="9"/>
      <c r="N26" s="10"/>
    </row>
    <row r="27" spans="1:14" x14ac:dyDescent="0.25">
      <c r="A27" s="10"/>
      <c r="B27" s="10"/>
      <c r="C27" s="20"/>
      <c r="D27" s="10"/>
      <c r="E27" s="11"/>
      <c r="F27" s="17"/>
      <c r="G27" s="17"/>
      <c r="H27" s="18"/>
      <c r="I27" s="10"/>
      <c r="J27" s="10"/>
      <c r="K27" s="9"/>
      <c r="L27" s="19"/>
      <c r="M27" s="9"/>
      <c r="N27" s="10"/>
    </row>
    <row r="28" spans="1:14" x14ac:dyDescent="0.25">
      <c r="A28" s="10"/>
      <c r="B28" s="10"/>
      <c r="C28" s="10"/>
      <c r="D28" s="10"/>
      <c r="E28" s="11"/>
      <c r="F28" s="17"/>
      <c r="G28" s="17"/>
      <c r="H28" s="18"/>
      <c r="I28" s="10"/>
      <c r="J28" s="10"/>
      <c r="K28" s="10"/>
      <c r="L28" s="19"/>
      <c r="M28" s="9"/>
      <c r="N28" s="10"/>
    </row>
    <row r="29" spans="1:14" x14ac:dyDescent="0.25">
      <c r="A29" s="10"/>
      <c r="B29" s="10"/>
      <c r="C29" s="10"/>
      <c r="D29" s="10"/>
      <c r="E29" s="11"/>
      <c r="F29" s="17"/>
      <c r="G29" s="17"/>
      <c r="H29" s="18"/>
      <c r="I29" s="10"/>
      <c r="J29" s="10"/>
      <c r="K29" s="10"/>
      <c r="L29" s="19"/>
      <c r="M29" s="9"/>
      <c r="N29" s="10"/>
    </row>
    <row r="30" spans="1:14" x14ac:dyDescent="0.25">
      <c r="A30" s="10"/>
      <c r="B30" s="10"/>
      <c r="C30" s="10"/>
      <c r="D30" s="10"/>
      <c r="E30" s="11"/>
      <c r="F30" s="17"/>
      <c r="G30" s="17"/>
      <c r="H30" s="18"/>
      <c r="I30" s="10"/>
      <c r="J30" s="10"/>
      <c r="K30" s="10"/>
      <c r="L30" s="19"/>
      <c r="M30" s="9"/>
      <c r="N30" s="10"/>
    </row>
    <row r="31" spans="1:14" x14ac:dyDescent="0.25">
      <c r="A31" s="10"/>
      <c r="B31" s="10"/>
      <c r="C31" s="10"/>
      <c r="D31" s="10"/>
      <c r="E31" s="11"/>
      <c r="F31" s="17"/>
      <c r="G31" s="17"/>
      <c r="H31" s="18"/>
      <c r="I31" s="10"/>
      <c r="J31" s="10"/>
      <c r="K31" s="10"/>
      <c r="L31" s="19"/>
      <c r="M31" s="9"/>
      <c r="N31" s="10"/>
    </row>
    <row r="32" spans="1:14" x14ac:dyDescent="0.25">
      <c r="A32" s="10"/>
      <c r="B32" s="10"/>
      <c r="C32" s="10"/>
      <c r="D32" s="10"/>
      <c r="E32" s="11"/>
      <c r="F32" s="17"/>
      <c r="G32" s="17"/>
      <c r="H32" s="18"/>
      <c r="I32" s="10"/>
      <c r="J32" s="10"/>
      <c r="K32" s="10"/>
      <c r="L32" s="19"/>
      <c r="M32" s="9"/>
      <c r="N32" s="10"/>
    </row>
    <row r="33" spans="1:14" x14ac:dyDescent="0.25">
      <c r="A33" s="10"/>
      <c r="B33" s="10"/>
      <c r="C33" s="10"/>
      <c r="D33" s="10"/>
      <c r="E33" s="11"/>
      <c r="F33" s="17"/>
      <c r="G33" s="17"/>
      <c r="H33" s="18"/>
      <c r="I33" s="10"/>
      <c r="J33" s="10"/>
      <c r="K33" s="10"/>
      <c r="L33" s="19"/>
      <c r="M33" s="9"/>
      <c r="N33" s="10"/>
    </row>
    <row r="34" spans="1:14" x14ac:dyDescent="0.25">
      <c r="A34" s="10"/>
      <c r="B34" s="10"/>
      <c r="C34" s="10"/>
      <c r="D34" s="10"/>
      <c r="E34" s="11"/>
      <c r="F34" s="17"/>
      <c r="G34" s="17"/>
      <c r="H34" s="18"/>
      <c r="I34" s="10"/>
      <c r="J34" s="10"/>
      <c r="K34" s="10"/>
      <c r="L34" s="19"/>
      <c r="M34" s="9"/>
      <c r="N34" s="10"/>
    </row>
    <row r="35" spans="1:14" x14ac:dyDescent="0.25">
      <c r="A35" s="10"/>
      <c r="B35" s="10"/>
      <c r="C35" s="10"/>
      <c r="D35" s="10"/>
      <c r="E35" s="11"/>
      <c r="F35" s="17"/>
      <c r="G35" s="17"/>
      <c r="H35" s="18"/>
      <c r="I35" s="10"/>
      <c r="J35" s="10"/>
      <c r="K35" s="10"/>
      <c r="L35" s="19"/>
      <c r="M35" s="9"/>
      <c r="N35" s="10"/>
    </row>
    <row r="36" spans="1:14" x14ac:dyDescent="0.25">
      <c r="A36" s="10"/>
      <c r="B36" s="10"/>
      <c r="C36" s="10"/>
      <c r="D36" s="10"/>
      <c r="E36" s="11"/>
      <c r="F36" s="17"/>
      <c r="G36" s="17"/>
      <c r="H36" s="18"/>
      <c r="I36" s="10"/>
      <c r="J36" s="10"/>
      <c r="K36" s="10"/>
      <c r="L36" s="19"/>
      <c r="M36" s="9"/>
      <c r="N36" s="10"/>
    </row>
    <row r="37" spans="1:14" x14ac:dyDescent="0.25">
      <c r="A37" s="10"/>
      <c r="B37" s="10"/>
      <c r="C37" s="10"/>
      <c r="D37" s="10"/>
      <c r="E37" s="11"/>
      <c r="F37" s="17"/>
      <c r="G37" s="17"/>
      <c r="H37" s="18"/>
      <c r="I37" s="10"/>
      <c r="J37" s="10"/>
      <c r="K37" s="10"/>
      <c r="L37" s="19"/>
      <c r="M37" s="9"/>
      <c r="N37" s="10"/>
    </row>
    <row r="38" spans="1:14" ht="15.75" x14ac:dyDescent="0.25">
      <c r="A38" s="721" t="s">
        <v>26</v>
      </c>
      <c r="B38" s="722"/>
      <c r="C38" s="722"/>
      <c r="D38" s="722"/>
      <c r="E38" s="723"/>
      <c r="F38" s="5">
        <f>SUM(F27:F37)</f>
        <v>0</v>
      </c>
      <c r="G38" s="5">
        <f>SUM(G27:G37)</f>
        <v>0</v>
      </c>
      <c r="H38" s="10"/>
      <c r="I38" s="10"/>
      <c r="J38" s="10"/>
      <c r="K38" s="10"/>
      <c r="L38" s="19"/>
      <c r="M38" s="9"/>
      <c r="N38" s="10"/>
    </row>
    <row r="39" spans="1:14" ht="16.5" thickBot="1" x14ac:dyDescent="0.3">
      <c r="A39" s="725" t="s">
        <v>25</v>
      </c>
      <c r="B39" s="726"/>
      <c r="C39" s="726"/>
      <c r="D39" s="726"/>
      <c r="E39" s="726"/>
      <c r="F39" s="5"/>
      <c r="G39" s="5">
        <f>G26+G38</f>
        <v>0</v>
      </c>
      <c r="H39" s="18"/>
      <c r="I39" s="10"/>
      <c r="J39" s="10"/>
      <c r="K39" s="10"/>
      <c r="L39" s="8"/>
      <c r="M39" s="9"/>
      <c r="N39" s="10"/>
    </row>
    <row r="40" spans="1:14" ht="15.75" x14ac:dyDescent="0.25">
      <c r="A40" s="2"/>
      <c r="B40" s="3"/>
      <c r="C40" s="720" t="s">
        <v>10</v>
      </c>
      <c r="D40" s="720"/>
      <c r="E40" s="23"/>
      <c r="F40" s="6"/>
      <c r="G40" s="4">
        <f>G3-G39</f>
        <v>0</v>
      </c>
      <c r="H40" s="9"/>
      <c r="I40" s="9"/>
      <c r="J40" s="10"/>
      <c r="K40" s="9"/>
      <c r="L40" s="8"/>
      <c r="M40" s="9"/>
      <c r="N40" s="10"/>
    </row>
    <row r="41" spans="1:14" x14ac:dyDescent="0.25">
      <c r="A41" s="1"/>
      <c r="B41" s="1"/>
      <c r="C41" s="1"/>
      <c r="D41" s="1"/>
      <c r="E41" s="1" t="s">
        <v>11</v>
      </c>
      <c r="F41" s="7"/>
      <c r="G41" s="7"/>
      <c r="H41" s="7"/>
      <c r="I41" s="7"/>
      <c r="J41" s="10" t="s">
        <v>6</v>
      </c>
      <c r="K41" s="7"/>
      <c r="L41" s="21"/>
      <c r="M41" s="21"/>
      <c r="N41" s="1"/>
    </row>
    <row r="42" spans="1:14" x14ac:dyDescent="0.25">
      <c r="A42" s="1" t="s">
        <v>14</v>
      </c>
      <c r="B42" s="1"/>
      <c r="C42" s="1"/>
      <c r="D42" s="1"/>
      <c r="E42" s="1"/>
      <c r="F42" s="7" t="s">
        <v>15</v>
      </c>
      <c r="G42" s="22"/>
      <c r="H42" s="7"/>
      <c r="I42" s="7"/>
      <c r="J42" s="10"/>
      <c r="K42" s="7"/>
      <c r="L42" s="1"/>
      <c r="M42" s="21"/>
      <c r="N42" s="1"/>
    </row>
    <row r="43" spans="1:14" x14ac:dyDescent="0.25">
      <c r="A43" s="1" t="s">
        <v>16</v>
      </c>
      <c r="B43" s="1"/>
      <c r="C43" s="1"/>
      <c r="D43" s="1"/>
      <c r="E43" s="1"/>
      <c r="F43" s="7" t="s">
        <v>16</v>
      </c>
      <c r="G43" s="22"/>
      <c r="H43" s="7"/>
      <c r="I43" s="7" t="s">
        <v>24</v>
      </c>
      <c r="J43" s="9"/>
      <c r="K43" s="7"/>
      <c r="L43" s="1"/>
      <c r="M43" s="21"/>
      <c r="N43" s="1"/>
    </row>
    <row r="44" spans="1:14" x14ac:dyDescent="0.25">
      <c r="A44" s="1" t="s">
        <v>17</v>
      </c>
      <c r="B44" s="1"/>
      <c r="C44" s="1"/>
      <c r="D44" s="1"/>
      <c r="E44" s="1"/>
      <c r="F44" s="7" t="s">
        <v>21</v>
      </c>
      <c r="G44" s="22"/>
      <c r="H44" s="7"/>
      <c r="I44" s="7"/>
      <c r="J44" s="7"/>
      <c r="K44" s="7"/>
      <c r="L44" s="1"/>
      <c r="M44" s="1"/>
      <c r="N44" s="1"/>
    </row>
  </sheetData>
  <mergeCells count="6">
    <mergeCell ref="C40:D40"/>
    <mergeCell ref="A1:J1"/>
    <mergeCell ref="C3:D3"/>
    <mergeCell ref="A26:E26"/>
    <mergeCell ref="A38:E38"/>
    <mergeCell ref="A39:E3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K21" sqref="K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28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16">
        <v>13032159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3458776</v>
      </c>
      <c r="E4" s="11" t="s">
        <v>32</v>
      </c>
      <c r="F4" s="17">
        <v>45000</v>
      </c>
      <c r="G4" s="17">
        <v>45000</v>
      </c>
      <c r="H4" s="18" t="s">
        <v>51</v>
      </c>
      <c r="I4" s="10" t="s">
        <v>52</v>
      </c>
      <c r="J4" s="10" t="s">
        <v>33</v>
      </c>
      <c r="K4" s="10" t="s">
        <v>34</v>
      </c>
      <c r="L4" s="19">
        <v>4297</v>
      </c>
      <c r="M4" s="9" t="s">
        <v>35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3458777</v>
      </c>
      <c r="E5" s="11" t="s">
        <v>39</v>
      </c>
      <c r="F5" s="17">
        <v>45000</v>
      </c>
      <c r="G5" s="17">
        <v>45000</v>
      </c>
      <c r="H5" s="18" t="s">
        <v>45</v>
      </c>
      <c r="I5" s="10" t="s">
        <v>46</v>
      </c>
      <c r="J5" s="10" t="s">
        <v>33</v>
      </c>
      <c r="K5" s="10" t="s">
        <v>34</v>
      </c>
      <c r="L5" s="19">
        <v>4296</v>
      </c>
      <c r="M5" s="9" t="s">
        <v>38</v>
      </c>
      <c r="N5" s="10" t="s">
        <v>37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3458778</v>
      </c>
      <c r="E6" s="11" t="s">
        <v>40</v>
      </c>
      <c r="F6" s="17">
        <v>45000</v>
      </c>
      <c r="G6" s="17">
        <v>45000</v>
      </c>
      <c r="H6" s="18" t="s">
        <v>47</v>
      </c>
      <c r="I6" s="10" t="s">
        <v>48</v>
      </c>
      <c r="J6" s="10" t="s">
        <v>33</v>
      </c>
      <c r="K6" s="10" t="s">
        <v>34</v>
      </c>
      <c r="L6" s="19">
        <v>4295</v>
      </c>
      <c r="M6" s="9" t="s">
        <v>38</v>
      </c>
      <c r="N6" s="10" t="s">
        <v>37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3458779</v>
      </c>
      <c r="E7" s="11" t="s">
        <v>41</v>
      </c>
      <c r="F7" s="17">
        <v>45000</v>
      </c>
      <c r="G7" s="17">
        <v>45000</v>
      </c>
      <c r="H7" s="18" t="s">
        <v>49</v>
      </c>
      <c r="I7" s="10" t="s">
        <v>50</v>
      </c>
      <c r="J7" s="10" t="s">
        <v>33</v>
      </c>
      <c r="K7" s="10" t="s">
        <v>34</v>
      </c>
      <c r="L7" s="19">
        <v>4294</v>
      </c>
      <c r="M7" s="9" t="s">
        <v>35</v>
      </c>
      <c r="N7" s="10" t="s">
        <v>36</v>
      </c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721" t="s">
        <v>43</v>
      </c>
      <c r="B9" s="722"/>
      <c r="C9" s="722"/>
      <c r="D9" s="722"/>
      <c r="E9" s="723"/>
      <c r="F9" s="17">
        <f>SUM(F4:F8)</f>
        <v>180000</v>
      </c>
      <c r="G9" s="17">
        <f>SUM(G4:G8)</f>
        <v>180000</v>
      </c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721" t="s">
        <v>26</v>
      </c>
      <c r="B12" s="722"/>
      <c r="C12" s="722"/>
      <c r="D12" s="722"/>
      <c r="E12" s="723"/>
      <c r="F12" s="5">
        <f>SUM(F10:F11)</f>
        <v>0</v>
      </c>
      <c r="G12" s="5">
        <f>SUM(G10:G11)</f>
        <v>0</v>
      </c>
      <c r="H12" s="10"/>
      <c r="I12" s="10"/>
      <c r="J12" s="10"/>
      <c r="K12" s="10"/>
      <c r="L12" s="19"/>
      <c r="M12" s="9"/>
      <c r="N12" s="10"/>
    </row>
    <row r="13" spans="1:14" ht="16.5" thickBot="1" x14ac:dyDescent="0.3">
      <c r="A13" s="725" t="s">
        <v>44</v>
      </c>
      <c r="B13" s="726"/>
      <c r="C13" s="726"/>
      <c r="D13" s="726"/>
      <c r="E13" s="726"/>
      <c r="F13" s="5"/>
      <c r="G13" s="5">
        <f>G9+G12</f>
        <v>180000</v>
      </c>
      <c r="H13" s="18"/>
      <c r="I13" s="10"/>
      <c r="J13" s="10"/>
      <c r="K13" s="10"/>
      <c r="L13" s="8"/>
      <c r="M13" s="9"/>
      <c r="N13" s="10"/>
    </row>
    <row r="14" spans="1:14" ht="15.75" x14ac:dyDescent="0.25">
      <c r="A14" s="2"/>
      <c r="B14" s="3"/>
      <c r="C14" s="720" t="s">
        <v>10</v>
      </c>
      <c r="D14" s="720"/>
      <c r="E14" s="24"/>
      <c r="F14" s="6"/>
      <c r="G14" s="4">
        <f>G3-G13</f>
        <v>12852159</v>
      </c>
      <c r="H14" s="9"/>
      <c r="I14" s="9"/>
      <c r="J14" s="10"/>
      <c r="K14" s="9"/>
      <c r="L14" s="8"/>
      <c r="M14" s="9"/>
      <c r="N14" s="10"/>
    </row>
    <row r="15" spans="1:14" ht="15.75" thickBot="1" x14ac:dyDescent="0.3">
      <c r="A15" s="1"/>
      <c r="B15" s="1"/>
      <c r="C15" s="1"/>
      <c r="D15" s="1"/>
      <c r="E15" s="1" t="s">
        <v>11</v>
      </c>
      <c r="F15" s="7"/>
      <c r="G15" s="7"/>
      <c r="H15" s="34"/>
      <c r="I15" s="34"/>
      <c r="J15" s="35" t="s">
        <v>6</v>
      </c>
      <c r="K15" s="34"/>
      <c r="L15" s="21"/>
      <c r="M15" s="21"/>
      <c r="N15" s="1"/>
    </row>
    <row r="16" spans="1:14" x14ac:dyDescent="0.25">
      <c r="A16" s="26" t="s">
        <v>14</v>
      </c>
      <c r="B16" s="29"/>
      <c r="C16" s="727"/>
      <c r="D16" s="728"/>
      <c r="E16" s="729"/>
      <c r="F16" s="36" t="s">
        <v>15</v>
      </c>
      <c r="G16" s="33"/>
      <c r="H16" s="727" t="s">
        <v>24</v>
      </c>
      <c r="I16" s="728"/>
      <c r="J16" s="728"/>
      <c r="K16" s="729"/>
      <c r="L16" s="1"/>
      <c r="M16" s="21"/>
      <c r="N16" s="1"/>
    </row>
    <row r="17" spans="1:14" x14ac:dyDescent="0.25">
      <c r="A17" s="27" t="s">
        <v>16</v>
      </c>
      <c r="B17" s="30"/>
      <c r="C17" s="730"/>
      <c r="D17" s="731"/>
      <c r="E17" s="732"/>
      <c r="F17" s="36" t="s">
        <v>16</v>
      </c>
      <c r="G17" s="33"/>
      <c r="H17" s="730"/>
      <c r="I17" s="731"/>
      <c r="J17" s="731"/>
      <c r="K17" s="732"/>
      <c r="L17" s="1"/>
      <c r="M17" s="21"/>
      <c r="N17" s="1"/>
    </row>
    <row r="18" spans="1:14" ht="15.75" thickBot="1" x14ac:dyDescent="0.3">
      <c r="A18" s="28" t="s">
        <v>17</v>
      </c>
      <c r="B18" s="31"/>
      <c r="C18" s="733"/>
      <c r="D18" s="734"/>
      <c r="E18" s="735"/>
      <c r="F18" s="36" t="s">
        <v>42</v>
      </c>
      <c r="G18" s="33"/>
      <c r="H18" s="733"/>
      <c r="I18" s="734"/>
      <c r="J18" s="734"/>
      <c r="K18" s="735"/>
      <c r="L18" s="1"/>
      <c r="M18" s="1"/>
      <c r="N18" s="1"/>
    </row>
  </sheetData>
  <mergeCells count="8">
    <mergeCell ref="C14:D14"/>
    <mergeCell ref="H16:K18"/>
    <mergeCell ref="C16:E18"/>
    <mergeCell ref="A1:J1"/>
    <mergeCell ref="C3:D3"/>
    <mergeCell ref="A9:E9"/>
    <mergeCell ref="A12:E12"/>
    <mergeCell ref="A13:E13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M22" sqref="M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53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12852159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3458780</v>
      </c>
      <c r="E4" s="11" t="s">
        <v>32</v>
      </c>
      <c r="F4" s="17">
        <v>45000</v>
      </c>
      <c r="G4" s="17">
        <v>45000</v>
      </c>
      <c r="H4" s="18" t="s">
        <v>51</v>
      </c>
      <c r="I4" s="10" t="s">
        <v>52</v>
      </c>
      <c r="J4" s="10" t="s">
        <v>33</v>
      </c>
      <c r="K4" s="10" t="s">
        <v>34</v>
      </c>
      <c r="L4" s="19">
        <v>4330</v>
      </c>
      <c r="M4" s="9" t="s">
        <v>35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3458781</v>
      </c>
      <c r="E5" s="11" t="s">
        <v>41</v>
      </c>
      <c r="F5" s="17">
        <v>45000</v>
      </c>
      <c r="G5" s="17">
        <v>45000</v>
      </c>
      <c r="H5" s="18" t="s">
        <v>49</v>
      </c>
      <c r="I5" s="10" t="s">
        <v>50</v>
      </c>
      <c r="J5" s="10" t="s">
        <v>33</v>
      </c>
      <c r="K5" s="10" t="s">
        <v>34</v>
      </c>
      <c r="L5" s="19">
        <v>4310</v>
      </c>
      <c r="M5" s="9" t="s">
        <v>35</v>
      </c>
      <c r="N5" s="10" t="s">
        <v>36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3458782</v>
      </c>
      <c r="E6" s="11" t="s">
        <v>54</v>
      </c>
      <c r="F6" s="17">
        <v>45000</v>
      </c>
      <c r="G6" s="17">
        <v>45000</v>
      </c>
      <c r="H6" s="18" t="s">
        <v>55</v>
      </c>
      <c r="I6" s="10" t="s">
        <v>56</v>
      </c>
      <c r="J6" s="10" t="s">
        <v>33</v>
      </c>
      <c r="K6" s="10" t="s">
        <v>34</v>
      </c>
      <c r="L6" s="19">
        <v>4311</v>
      </c>
      <c r="M6" s="9" t="s">
        <v>60</v>
      </c>
      <c r="N6" s="10" t="s">
        <v>59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3458783</v>
      </c>
      <c r="E7" s="11" t="s">
        <v>57</v>
      </c>
      <c r="F7" s="17">
        <v>45000</v>
      </c>
      <c r="G7" s="17">
        <v>45000</v>
      </c>
      <c r="H7" s="18" t="s">
        <v>71</v>
      </c>
      <c r="I7" s="10" t="s">
        <v>58</v>
      </c>
      <c r="J7" s="10" t="s">
        <v>33</v>
      </c>
      <c r="K7" s="10" t="s">
        <v>34</v>
      </c>
      <c r="L7" s="19">
        <v>4314</v>
      </c>
      <c r="M7" s="9" t="s">
        <v>60</v>
      </c>
      <c r="N7" s="10" t="s">
        <v>59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3458784</v>
      </c>
      <c r="E8" s="11" t="s">
        <v>61</v>
      </c>
      <c r="F8" s="17">
        <v>45000</v>
      </c>
      <c r="G8" s="17">
        <v>45000</v>
      </c>
      <c r="H8" s="18" t="s">
        <v>62</v>
      </c>
      <c r="I8" s="10" t="s">
        <v>63</v>
      </c>
      <c r="J8" s="10" t="s">
        <v>33</v>
      </c>
      <c r="K8" s="10" t="s">
        <v>34</v>
      </c>
      <c r="L8" s="19">
        <v>4312</v>
      </c>
      <c r="M8" s="9" t="s">
        <v>64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3458785</v>
      </c>
      <c r="E9" s="11" t="s">
        <v>68</v>
      </c>
      <c r="F9" s="17">
        <v>45000</v>
      </c>
      <c r="G9" s="17">
        <v>45000</v>
      </c>
      <c r="H9" s="18" t="s">
        <v>67</v>
      </c>
      <c r="I9" s="10" t="s">
        <v>66</v>
      </c>
      <c r="J9" s="10" t="s">
        <v>33</v>
      </c>
      <c r="K9" s="10" t="s">
        <v>34</v>
      </c>
      <c r="L9" s="19">
        <v>4313</v>
      </c>
      <c r="M9" s="9" t="s">
        <v>65</v>
      </c>
      <c r="N9" s="10" t="s">
        <v>36</v>
      </c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721" t="s">
        <v>69</v>
      </c>
      <c r="B11" s="722"/>
      <c r="C11" s="722"/>
      <c r="D11" s="722"/>
      <c r="E11" s="723"/>
      <c r="F11" s="17">
        <f>SUM(F4:F10)</f>
        <v>270000</v>
      </c>
      <c r="G11" s="17">
        <f>SUM(G4:G10)</f>
        <v>270000</v>
      </c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721" t="s">
        <v>26</v>
      </c>
      <c r="B14" s="722"/>
      <c r="C14" s="722"/>
      <c r="D14" s="722"/>
      <c r="E14" s="723"/>
      <c r="F14" s="5">
        <f>SUM(F12:F13)</f>
        <v>0</v>
      </c>
      <c r="G14" s="5">
        <f>SUM(G12:G13)</f>
        <v>0</v>
      </c>
      <c r="H14" s="10"/>
      <c r="I14" s="10"/>
      <c r="J14" s="10"/>
      <c r="K14" s="10"/>
      <c r="L14" s="19"/>
      <c r="M14" s="9"/>
      <c r="N14" s="10"/>
    </row>
    <row r="15" spans="1:14" ht="16.5" thickBot="1" x14ac:dyDescent="0.3">
      <c r="A15" s="725" t="s">
        <v>70</v>
      </c>
      <c r="B15" s="726"/>
      <c r="C15" s="726"/>
      <c r="D15" s="726"/>
      <c r="E15" s="726"/>
      <c r="F15" s="5"/>
      <c r="G15" s="5">
        <f>G11+G14</f>
        <v>270000</v>
      </c>
      <c r="H15" s="18"/>
      <c r="I15" s="10"/>
      <c r="J15" s="10"/>
      <c r="K15" s="10"/>
      <c r="L15" s="8"/>
      <c r="M15" s="9"/>
      <c r="N15" s="10"/>
    </row>
    <row r="16" spans="1:14" ht="15.75" x14ac:dyDescent="0.25">
      <c r="A16" s="2"/>
      <c r="B16" s="3"/>
      <c r="C16" s="720" t="s">
        <v>10</v>
      </c>
      <c r="D16" s="720"/>
      <c r="E16" s="25"/>
      <c r="F16" s="6"/>
      <c r="G16" s="4">
        <f>G3-G15</f>
        <v>12582159</v>
      </c>
      <c r="H16" s="9"/>
      <c r="I16" s="9"/>
      <c r="J16" s="10"/>
      <c r="K16" s="9"/>
      <c r="L16" s="8"/>
      <c r="M16" s="9"/>
      <c r="N16" s="10"/>
    </row>
    <row r="17" spans="1:14" ht="15.75" thickBot="1" x14ac:dyDescent="0.3">
      <c r="A17" s="1"/>
      <c r="B17" s="1"/>
      <c r="C17" s="1"/>
      <c r="D17" s="1"/>
      <c r="E17" s="1" t="s">
        <v>11</v>
      </c>
      <c r="F17" s="7"/>
      <c r="G17" s="7"/>
      <c r="H17" s="34"/>
      <c r="I17" s="34"/>
      <c r="J17" s="35" t="s">
        <v>6</v>
      </c>
      <c r="K17" s="34"/>
      <c r="L17" s="21"/>
      <c r="M17" s="21"/>
      <c r="N17" s="1"/>
    </row>
    <row r="18" spans="1:14" x14ac:dyDescent="0.25">
      <c r="A18" s="26" t="s">
        <v>14</v>
      </c>
      <c r="B18" s="29"/>
      <c r="C18" s="727"/>
      <c r="D18" s="728"/>
      <c r="E18" s="729"/>
      <c r="F18" s="36" t="s">
        <v>15</v>
      </c>
      <c r="G18" s="33"/>
      <c r="H18" s="727" t="s">
        <v>24</v>
      </c>
      <c r="I18" s="728"/>
      <c r="J18" s="728"/>
      <c r="K18" s="729"/>
      <c r="L18" s="1"/>
      <c r="M18" s="21"/>
      <c r="N18" s="1"/>
    </row>
    <row r="19" spans="1:14" x14ac:dyDescent="0.25">
      <c r="A19" s="27" t="s">
        <v>16</v>
      </c>
      <c r="B19" s="32"/>
      <c r="C19" s="730"/>
      <c r="D19" s="731"/>
      <c r="E19" s="732"/>
      <c r="F19" s="36" t="s">
        <v>16</v>
      </c>
      <c r="G19" s="33"/>
      <c r="H19" s="730"/>
      <c r="I19" s="731"/>
      <c r="J19" s="731"/>
      <c r="K19" s="732"/>
      <c r="L19" s="1"/>
      <c r="M19" s="21"/>
      <c r="N19" s="1"/>
    </row>
    <row r="20" spans="1:14" ht="15.75" thickBot="1" x14ac:dyDescent="0.3">
      <c r="A20" s="28" t="s">
        <v>17</v>
      </c>
      <c r="B20" s="31"/>
      <c r="C20" s="733"/>
      <c r="D20" s="734"/>
      <c r="E20" s="735"/>
      <c r="F20" s="36" t="s">
        <v>42</v>
      </c>
      <c r="G20" s="33"/>
      <c r="H20" s="733"/>
      <c r="I20" s="734"/>
      <c r="J20" s="734"/>
      <c r="K20" s="735"/>
      <c r="L20" s="1"/>
      <c r="M20" s="1"/>
      <c r="N20" s="1"/>
    </row>
  </sheetData>
  <mergeCells count="8">
    <mergeCell ref="C18:E20"/>
    <mergeCell ref="H18:K20"/>
    <mergeCell ref="A1:J1"/>
    <mergeCell ref="C3:D3"/>
    <mergeCell ref="A11:E11"/>
    <mergeCell ref="A14:E14"/>
    <mergeCell ref="A15:E15"/>
    <mergeCell ref="C16:D16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N21" sqref="N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72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12582159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3459524</v>
      </c>
      <c r="E4" s="11" t="s">
        <v>73</v>
      </c>
      <c r="F4" s="17">
        <v>45000</v>
      </c>
      <c r="G4" s="17">
        <v>45000</v>
      </c>
      <c r="H4" s="18" t="s">
        <v>51</v>
      </c>
      <c r="I4" s="10" t="s">
        <v>52</v>
      </c>
      <c r="J4" s="10" t="s">
        <v>33</v>
      </c>
      <c r="K4" s="10" t="s">
        <v>34</v>
      </c>
      <c r="L4" s="19">
        <v>4339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3459527</v>
      </c>
      <c r="E5" s="11" t="s">
        <v>76</v>
      </c>
      <c r="F5" s="17">
        <v>45000</v>
      </c>
      <c r="G5" s="17">
        <v>45000</v>
      </c>
      <c r="H5" s="18" t="s">
        <v>75</v>
      </c>
      <c r="I5" s="10" t="s">
        <v>74</v>
      </c>
      <c r="J5" s="10" t="s">
        <v>33</v>
      </c>
      <c r="K5" s="10" t="s">
        <v>34</v>
      </c>
      <c r="L5" s="19">
        <v>4337</v>
      </c>
      <c r="M5" s="9" t="s">
        <v>38</v>
      </c>
      <c r="N5" s="10" t="s">
        <v>37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3459523</v>
      </c>
      <c r="E6" s="11" t="s">
        <v>41</v>
      </c>
      <c r="F6" s="17">
        <v>45000</v>
      </c>
      <c r="G6" s="17">
        <v>45000</v>
      </c>
      <c r="H6" s="18" t="s">
        <v>49</v>
      </c>
      <c r="I6" s="10" t="s">
        <v>77</v>
      </c>
      <c r="J6" s="10" t="s">
        <v>33</v>
      </c>
      <c r="K6" s="10" t="s">
        <v>34</v>
      </c>
      <c r="L6" s="19">
        <v>4335</v>
      </c>
      <c r="M6" s="9" t="s">
        <v>65</v>
      </c>
      <c r="N6" s="10" t="s">
        <v>36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3459540</v>
      </c>
      <c r="E7" s="11" t="s">
        <v>81</v>
      </c>
      <c r="F7" s="17">
        <v>45000</v>
      </c>
      <c r="G7" s="17">
        <v>45000</v>
      </c>
      <c r="H7" s="18" t="s">
        <v>80</v>
      </c>
      <c r="I7" s="10" t="s">
        <v>79</v>
      </c>
      <c r="J7" s="10" t="s">
        <v>33</v>
      </c>
      <c r="K7" s="10" t="s">
        <v>34</v>
      </c>
      <c r="L7" s="19">
        <v>4334</v>
      </c>
      <c r="M7" s="9" t="s">
        <v>78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3459542</v>
      </c>
      <c r="E8" s="11" t="s">
        <v>82</v>
      </c>
      <c r="F8" s="17">
        <v>45000</v>
      </c>
      <c r="G8" s="17">
        <v>45000</v>
      </c>
      <c r="H8" s="18" t="s">
        <v>83</v>
      </c>
      <c r="I8" s="10" t="s">
        <v>84</v>
      </c>
      <c r="J8" s="10" t="s">
        <v>33</v>
      </c>
      <c r="K8" s="10" t="s">
        <v>34</v>
      </c>
      <c r="L8" s="19">
        <v>4342</v>
      </c>
      <c r="M8" s="9" t="s">
        <v>85</v>
      </c>
      <c r="N8" s="10" t="s">
        <v>86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3459563</v>
      </c>
      <c r="E9" s="11" t="s">
        <v>89</v>
      </c>
      <c r="F9" s="17">
        <v>50000</v>
      </c>
      <c r="G9" s="17">
        <v>50000</v>
      </c>
      <c r="H9" s="18" t="s">
        <v>88</v>
      </c>
      <c r="I9" s="10" t="s">
        <v>87</v>
      </c>
      <c r="J9" s="10" t="s">
        <v>33</v>
      </c>
      <c r="K9" s="10" t="s">
        <v>34</v>
      </c>
      <c r="L9" s="19">
        <v>4336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3459559</v>
      </c>
      <c r="E10" s="11" t="s">
        <v>90</v>
      </c>
      <c r="F10" s="17">
        <v>50000</v>
      </c>
      <c r="G10" s="17">
        <v>50000</v>
      </c>
      <c r="H10" s="18" t="s">
        <v>51</v>
      </c>
      <c r="I10" s="10" t="s">
        <v>91</v>
      </c>
      <c r="J10" s="10" t="s">
        <v>33</v>
      </c>
      <c r="K10" s="10" t="s">
        <v>92</v>
      </c>
      <c r="L10" s="19">
        <v>4338</v>
      </c>
      <c r="M10" s="9" t="s">
        <v>78</v>
      </c>
      <c r="N10" s="10" t="s">
        <v>36</v>
      </c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721" t="s">
        <v>93</v>
      </c>
      <c r="B12" s="722"/>
      <c r="C12" s="722"/>
      <c r="D12" s="722"/>
      <c r="E12" s="723"/>
      <c r="F12" s="17">
        <f>SUM(F4:F11)</f>
        <v>325000</v>
      </c>
      <c r="G12" s="17">
        <f>SUM(G4:G11)</f>
        <v>325000</v>
      </c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ht="15.75" x14ac:dyDescent="0.25">
      <c r="A15" s="721" t="s">
        <v>26</v>
      </c>
      <c r="B15" s="722"/>
      <c r="C15" s="722"/>
      <c r="D15" s="722"/>
      <c r="E15" s="723"/>
      <c r="F15" s="5">
        <f>SUM(F13:F14)</f>
        <v>0</v>
      </c>
      <c r="G15" s="5">
        <f>SUM(G13:G14)</f>
        <v>0</v>
      </c>
      <c r="H15" s="10"/>
      <c r="I15" s="10"/>
      <c r="J15" s="10"/>
      <c r="K15" s="10"/>
      <c r="L15" s="19"/>
      <c r="M15" s="9"/>
      <c r="N15" s="10"/>
    </row>
    <row r="16" spans="1:14" ht="16.5" thickBot="1" x14ac:dyDescent="0.3">
      <c r="A16" s="725" t="s">
        <v>94</v>
      </c>
      <c r="B16" s="726"/>
      <c r="C16" s="726"/>
      <c r="D16" s="726"/>
      <c r="E16" s="726"/>
      <c r="F16" s="5"/>
      <c r="G16" s="5">
        <f>G12+G15</f>
        <v>325000</v>
      </c>
      <c r="H16" s="18"/>
      <c r="I16" s="10"/>
      <c r="J16" s="10"/>
      <c r="K16" s="10"/>
      <c r="L16" s="8"/>
      <c r="M16" s="9"/>
      <c r="N16" s="10"/>
    </row>
    <row r="17" spans="1:14" ht="15.75" x14ac:dyDescent="0.25">
      <c r="A17" s="2"/>
      <c r="B17" s="3"/>
      <c r="C17" s="720" t="s">
        <v>10</v>
      </c>
      <c r="D17" s="720"/>
      <c r="E17" s="37"/>
      <c r="F17" s="6"/>
      <c r="G17" s="4">
        <f>G3-G16</f>
        <v>12257159</v>
      </c>
      <c r="H17" s="9"/>
      <c r="I17" s="9"/>
      <c r="J17" s="10"/>
      <c r="K17" s="9"/>
      <c r="L17" s="8"/>
      <c r="M17" s="9"/>
      <c r="N17" s="10"/>
    </row>
    <row r="18" spans="1:14" ht="15.75" thickBot="1" x14ac:dyDescent="0.3">
      <c r="A18" s="1"/>
      <c r="B18" s="1"/>
      <c r="C18" s="1"/>
      <c r="D18" s="1"/>
      <c r="E18" s="1" t="s">
        <v>11</v>
      </c>
      <c r="F18" s="7"/>
      <c r="G18" s="7"/>
      <c r="H18" s="34"/>
      <c r="I18" s="34"/>
      <c r="J18" s="35" t="s">
        <v>6</v>
      </c>
      <c r="K18" s="34"/>
      <c r="L18" s="21"/>
      <c r="M18" s="21"/>
      <c r="N18" s="1"/>
    </row>
    <row r="19" spans="1:14" x14ac:dyDescent="0.25">
      <c r="A19" s="26" t="s">
        <v>14</v>
      </c>
      <c r="B19" s="29"/>
      <c r="C19" s="727"/>
      <c r="D19" s="728"/>
      <c r="E19" s="729"/>
      <c r="F19" s="36" t="s">
        <v>15</v>
      </c>
      <c r="G19" s="33"/>
      <c r="H19" s="727" t="s">
        <v>24</v>
      </c>
      <c r="I19" s="728"/>
      <c r="J19" s="728"/>
      <c r="K19" s="729"/>
      <c r="L19" s="1"/>
      <c r="M19" s="21"/>
      <c r="N19" s="1"/>
    </row>
    <row r="20" spans="1:14" x14ac:dyDescent="0.25">
      <c r="A20" s="27" t="s">
        <v>16</v>
      </c>
      <c r="B20" s="38"/>
      <c r="C20" s="730"/>
      <c r="D20" s="731"/>
      <c r="E20" s="732"/>
      <c r="F20" s="36" t="s">
        <v>16</v>
      </c>
      <c r="G20" s="33"/>
      <c r="H20" s="730"/>
      <c r="I20" s="731"/>
      <c r="J20" s="731"/>
      <c r="K20" s="732"/>
      <c r="L20" s="1"/>
      <c r="M20" s="21"/>
      <c r="N20" s="1"/>
    </row>
    <row r="21" spans="1:14" ht="15.75" thickBot="1" x14ac:dyDescent="0.3">
      <c r="A21" s="28" t="s">
        <v>17</v>
      </c>
      <c r="B21" s="31"/>
      <c r="C21" s="733"/>
      <c r="D21" s="734"/>
      <c r="E21" s="735"/>
      <c r="F21" s="36" t="s">
        <v>42</v>
      </c>
      <c r="G21" s="33"/>
      <c r="H21" s="733"/>
      <c r="I21" s="734"/>
      <c r="J21" s="734"/>
      <c r="K21" s="735"/>
      <c r="L21" s="1"/>
      <c r="M21" s="1"/>
      <c r="N21" s="1"/>
    </row>
  </sheetData>
  <mergeCells count="8">
    <mergeCell ref="C19:E21"/>
    <mergeCell ref="H19:K21"/>
    <mergeCell ref="A1:J1"/>
    <mergeCell ref="C3:D3"/>
    <mergeCell ref="A12:E12"/>
    <mergeCell ref="A15:E15"/>
    <mergeCell ref="A16:E16"/>
    <mergeCell ref="C17:D17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6" workbookViewId="0">
      <selection activeCell="A25" sqref="A25:E2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95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12257159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3459562</v>
      </c>
      <c r="E4" s="11" t="s">
        <v>96</v>
      </c>
      <c r="F4" s="17">
        <v>50000</v>
      </c>
      <c r="G4" s="17">
        <v>50000</v>
      </c>
      <c r="H4" s="18" t="s">
        <v>97</v>
      </c>
      <c r="I4" s="10" t="s">
        <v>98</v>
      </c>
      <c r="J4" s="10" t="s">
        <v>33</v>
      </c>
      <c r="K4" s="10" t="s">
        <v>34</v>
      </c>
      <c r="L4" s="19">
        <v>4345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3459565</v>
      </c>
      <c r="E5" s="11" t="s">
        <v>99</v>
      </c>
      <c r="F5" s="17">
        <v>50000</v>
      </c>
      <c r="G5" s="17">
        <v>50000</v>
      </c>
      <c r="H5" s="18" t="s">
        <v>100</v>
      </c>
      <c r="I5" s="10" t="s">
        <v>101</v>
      </c>
      <c r="J5" s="10" t="s">
        <v>33</v>
      </c>
      <c r="K5" s="10" t="s">
        <v>34</v>
      </c>
      <c r="L5" s="19">
        <v>4348</v>
      </c>
      <c r="M5" s="9" t="s">
        <v>65</v>
      </c>
      <c r="N5" s="10" t="s">
        <v>36</v>
      </c>
    </row>
    <row r="6" spans="1:14" x14ac:dyDescent="0.25">
      <c r="A6" s="10">
        <f t="shared" ref="A6:A7" si="0">A5+1</f>
        <v>3</v>
      </c>
      <c r="B6" s="10" t="s">
        <v>30</v>
      </c>
      <c r="C6" s="10" t="s">
        <v>31</v>
      </c>
      <c r="D6" s="10">
        <v>3459541</v>
      </c>
      <c r="E6" s="11" t="s">
        <v>102</v>
      </c>
      <c r="F6" s="17">
        <v>45000</v>
      </c>
      <c r="G6" s="17">
        <v>45000</v>
      </c>
      <c r="H6" s="18" t="s">
        <v>103</v>
      </c>
      <c r="I6" s="10" t="s">
        <v>104</v>
      </c>
      <c r="J6" s="10" t="s">
        <v>33</v>
      </c>
      <c r="K6" s="10" t="s">
        <v>34</v>
      </c>
      <c r="L6" s="19">
        <v>4346</v>
      </c>
      <c r="M6" s="9" t="s">
        <v>65</v>
      </c>
      <c r="N6" s="10" t="s">
        <v>36</v>
      </c>
    </row>
    <row r="7" spans="1:14" x14ac:dyDescent="0.25">
      <c r="A7" s="10">
        <f t="shared" si="0"/>
        <v>4</v>
      </c>
      <c r="B7" s="10" t="s">
        <v>30</v>
      </c>
      <c r="C7" s="10" t="s">
        <v>31</v>
      </c>
      <c r="D7" s="10">
        <v>3459561</v>
      </c>
      <c r="E7" s="11" t="s">
        <v>105</v>
      </c>
      <c r="F7" s="17">
        <v>50000</v>
      </c>
      <c r="G7" s="17">
        <v>50000</v>
      </c>
      <c r="H7" s="18" t="s">
        <v>106</v>
      </c>
      <c r="I7" s="10" t="s">
        <v>107</v>
      </c>
      <c r="J7" s="10" t="s">
        <v>33</v>
      </c>
      <c r="K7" s="10" t="s">
        <v>34</v>
      </c>
      <c r="L7" s="19">
        <v>4344</v>
      </c>
      <c r="M7" s="9" t="s">
        <v>78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3459526</v>
      </c>
      <c r="E8" s="11" t="s">
        <v>108</v>
      </c>
      <c r="F8" s="17">
        <v>45000</v>
      </c>
      <c r="G8" s="17">
        <v>45000</v>
      </c>
      <c r="H8" s="18" t="s">
        <v>109</v>
      </c>
      <c r="I8" s="10" t="s">
        <v>110</v>
      </c>
      <c r="J8" s="10" t="s">
        <v>33</v>
      </c>
      <c r="K8" s="10" t="s">
        <v>34</v>
      </c>
      <c r="L8" s="19">
        <v>4349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3459525</v>
      </c>
      <c r="E9" s="11" t="s">
        <v>61</v>
      </c>
      <c r="F9" s="17">
        <v>45000</v>
      </c>
      <c r="G9" s="17">
        <v>45000</v>
      </c>
      <c r="H9" s="18" t="s">
        <v>111</v>
      </c>
      <c r="I9" s="10" t="s">
        <v>112</v>
      </c>
      <c r="J9" s="10" t="s">
        <v>33</v>
      </c>
      <c r="K9" s="10" t="s">
        <v>34</v>
      </c>
      <c r="L9" s="19">
        <v>4350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3459560</v>
      </c>
      <c r="E10" s="11" t="s">
        <v>113</v>
      </c>
      <c r="F10" s="17">
        <v>50000</v>
      </c>
      <c r="G10" s="17">
        <v>50000</v>
      </c>
      <c r="H10" s="18" t="s">
        <v>114</v>
      </c>
      <c r="I10" s="10" t="s">
        <v>115</v>
      </c>
      <c r="J10" s="10" t="s">
        <v>33</v>
      </c>
      <c r="K10" s="10" t="s">
        <v>34</v>
      </c>
      <c r="L10" s="8">
        <v>4347</v>
      </c>
      <c r="M10" s="9" t="s">
        <v>38</v>
      </c>
      <c r="N10" s="10" t="s">
        <v>37</v>
      </c>
    </row>
    <row r="11" spans="1:14" x14ac:dyDescent="0.25">
      <c r="A11" s="10">
        <v>8</v>
      </c>
      <c r="B11" s="10" t="s">
        <v>30</v>
      </c>
      <c r="C11" s="10" t="s">
        <v>31</v>
      </c>
      <c r="D11" s="10">
        <v>3459570</v>
      </c>
      <c r="E11" s="11" t="s">
        <v>116</v>
      </c>
      <c r="F11" s="17">
        <v>50000</v>
      </c>
      <c r="G11" s="17">
        <v>50000</v>
      </c>
      <c r="H11" s="18" t="s">
        <v>117</v>
      </c>
      <c r="I11" s="10" t="s">
        <v>118</v>
      </c>
      <c r="J11" s="10" t="s">
        <v>33</v>
      </c>
      <c r="K11" s="10" t="s">
        <v>34</v>
      </c>
      <c r="L11" s="8">
        <v>4351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30</v>
      </c>
      <c r="C12" s="10" t="s">
        <v>31</v>
      </c>
      <c r="D12" s="10">
        <v>3459564</v>
      </c>
      <c r="E12" s="11" t="s">
        <v>119</v>
      </c>
      <c r="F12" s="17">
        <v>50000</v>
      </c>
      <c r="G12" s="17">
        <v>50000</v>
      </c>
      <c r="H12" s="18" t="s">
        <v>120</v>
      </c>
      <c r="I12" s="10" t="s">
        <v>121</v>
      </c>
      <c r="J12" s="10" t="s">
        <v>33</v>
      </c>
      <c r="K12" s="10" t="s">
        <v>34</v>
      </c>
      <c r="L12" s="8">
        <v>4353</v>
      </c>
      <c r="M12" s="9" t="s">
        <v>60</v>
      </c>
      <c r="N12" s="10" t="s">
        <v>59</v>
      </c>
    </row>
    <row r="13" spans="1:14" x14ac:dyDescent="0.25">
      <c r="A13" s="10">
        <v>10</v>
      </c>
      <c r="B13" s="10" t="s">
        <v>30</v>
      </c>
      <c r="C13" s="10" t="s">
        <v>31</v>
      </c>
      <c r="D13" s="10">
        <v>3459566</v>
      </c>
      <c r="E13" s="11" t="s">
        <v>122</v>
      </c>
      <c r="F13" s="17">
        <v>50000</v>
      </c>
      <c r="G13" s="17">
        <v>50000</v>
      </c>
      <c r="H13" s="18" t="s">
        <v>123</v>
      </c>
      <c r="I13" s="10" t="s">
        <v>124</v>
      </c>
      <c r="J13" s="10" t="s">
        <v>33</v>
      </c>
      <c r="K13" s="10" t="s">
        <v>34</v>
      </c>
      <c r="L13" s="8">
        <v>4354</v>
      </c>
      <c r="M13" s="9" t="s">
        <v>60</v>
      </c>
      <c r="N13" s="10" t="s">
        <v>59</v>
      </c>
    </row>
    <row r="14" spans="1:14" x14ac:dyDescent="0.25">
      <c r="A14" s="10">
        <v>11</v>
      </c>
      <c r="B14" s="10" t="s">
        <v>30</v>
      </c>
      <c r="C14" s="10" t="s">
        <v>31</v>
      </c>
      <c r="D14" s="10">
        <v>3459568</v>
      </c>
      <c r="E14" s="11" t="s">
        <v>125</v>
      </c>
      <c r="F14" s="17">
        <v>50000</v>
      </c>
      <c r="G14" s="17">
        <v>50000</v>
      </c>
      <c r="H14" s="18" t="s">
        <v>126</v>
      </c>
      <c r="I14" s="10" t="s">
        <v>127</v>
      </c>
      <c r="J14" s="10" t="s">
        <v>33</v>
      </c>
      <c r="K14" s="10" t="s">
        <v>34</v>
      </c>
      <c r="L14" s="8">
        <v>4352</v>
      </c>
      <c r="M14" s="9" t="s">
        <v>60</v>
      </c>
      <c r="N14" s="10" t="s">
        <v>59</v>
      </c>
    </row>
    <row r="15" spans="1:14" x14ac:dyDescent="0.25">
      <c r="A15" s="10">
        <v>12</v>
      </c>
      <c r="B15" s="10" t="s">
        <v>30</v>
      </c>
      <c r="C15" s="10" t="s">
        <v>31</v>
      </c>
      <c r="D15" s="10">
        <v>3459567</v>
      </c>
      <c r="E15" s="11" t="s">
        <v>128</v>
      </c>
      <c r="F15" s="17">
        <v>50000</v>
      </c>
      <c r="G15" s="17">
        <v>50000</v>
      </c>
      <c r="H15" s="18" t="s">
        <v>129</v>
      </c>
      <c r="I15" s="10" t="s">
        <v>130</v>
      </c>
      <c r="J15" s="10" t="s">
        <v>33</v>
      </c>
      <c r="K15" s="10" t="s">
        <v>34</v>
      </c>
      <c r="L15" s="8">
        <v>4355</v>
      </c>
      <c r="M15" s="9" t="s">
        <v>60</v>
      </c>
      <c r="N15" s="10" t="s">
        <v>59</v>
      </c>
    </row>
    <row r="16" spans="1:14" x14ac:dyDescent="0.25">
      <c r="A16" s="10">
        <v>13</v>
      </c>
      <c r="B16" s="10" t="s">
        <v>30</v>
      </c>
      <c r="C16" s="10" t="s">
        <v>31</v>
      </c>
      <c r="D16" s="10">
        <v>3459569</v>
      </c>
      <c r="E16" s="11" t="s">
        <v>131</v>
      </c>
      <c r="F16" s="17">
        <v>50000</v>
      </c>
      <c r="G16" s="17">
        <v>50000</v>
      </c>
      <c r="H16" s="18" t="s">
        <v>132</v>
      </c>
      <c r="I16" s="10" t="s">
        <v>133</v>
      </c>
      <c r="J16" s="10" t="s">
        <v>33</v>
      </c>
      <c r="K16" s="10" t="s">
        <v>34</v>
      </c>
      <c r="L16" s="8">
        <v>4356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30</v>
      </c>
      <c r="C17" s="10" t="s">
        <v>31</v>
      </c>
      <c r="D17" s="10">
        <v>3459571</v>
      </c>
      <c r="E17" s="11" t="s">
        <v>134</v>
      </c>
      <c r="F17" s="17">
        <v>50000</v>
      </c>
      <c r="G17" s="17">
        <v>50000</v>
      </c>
      <c r="H17" s="18" t="s">
        <v>135</v>
      </c>
      <c r="I17" s="10" t="s">
        <v>136</v>
      </c>
      <c r="J17" s="10" t="s">
        <v>33</v>
      </c>
      <c r="K17" s="10" t="s">
        <v>34</v>
      </c>
      <c r="L17" s="8">
        <v>4359</v>
      </c>
      <c r="M17" s="9" t="s">
        <v>139</v>
      </c>
      <c r="N17" s="10" t="s">
        <v>36</v>
      </c>
    </row>
    <row r="18" spans="1:14" x14ac:dyDescent="0.25">
      <c r="A18" s="10">
        <v>15</v>
      </c>
      <c r="B18" s="10" t="s">
        <v>30</v>
      </c>
      <c r="C18" s="10" t="s">
        <v>31</v>
      </c>
      <c r="D18" s="10">
        <v>3459572</v>
      </c>
      <c r="E18" s="11" t="s">
        <v>99</v>
      </c>
      <c r="F18" s="17">
        <v>50000</v>
      </c>
      <c r="G18" s="17">
        <v>50000</v>
      </c>
      <c r="H18" s="18" t="s">
        <v>137</v>
      </c>
      <c r="I18" s="10" t="s">
        <v>138</v>
      </c>
      <c r="J18" s="10" t="s">
        <v>33</v>
      </c>
      <c r="K18" s="10" t="s">
        <v>34</v>
      </c>
      <c r="L18" s="8">
        <v>4360</v>
      </c>
      <c r="M18" s="9" t="s">
        <v>139</v>
      </c>
      <c r="N18" s="10" t="s">
        <v>36</v>
      </c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8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ht="15.75" x14ac:dyDescent="0.25">
      <c r="A21" s="721" t="s">
        <v>140</v>
      </c>
      <c r="B21" s="722"/>
      <c r="C21" s="722"/>
      <c r="D21" s="722"/>
      <c r="E21" s="723"/>
      <c r="F21" s="17">
        <f>SUM(F4:F20)</f>
        <v>735000</v>
      </c>
      <c r="G21" s="17">
        <f>SUM(G4:G20)</f>
        <v>735000</v>
      </c>
      <c r="H21" s="18"/>
      <c r="I21" s="10"/>
      <c r="J21" s="10"/>
      <c r="K21" s="10"/>
      <c r="L21" s="19"/>
      <c r="M21" s="9"/>
      <c r="N21" s="10"/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ht="15.75" x14ac:dyDescent="0.25">
      <c r="A24" s="721" t="s">
        <v>26</v>
      </c>
      <c r="B24" s="722"/>
      <c r="C24" s="722"/>
      <c r="D24" s="722"/>
      <c r="E24" s="723"/>
      <c r="F24" s="5">
        <f>SUM(F22:F23)</f>
        <v>0</v>
      </c>
      <c r="G24" s="5">
        <f>SUM(G22:G23)</f>
        <v>0</v>
      </c>
      <c r="H24" s="10"/>
      <c r="I24" s="10"/>
      <c r="J24" s="10"/>
      <c r="K24" s="10"/>
      <c r="L24" s="19"/>
      <c r="M24" s="9"/>
      <c r="N24" s="10"/>
    </row>
    <row r="25" spans="1:14" ht="16.5" thickBot="1" x14ac:dyDescent="0.3">
      <c r="A25" s="725" t="s">
        <v>141</v>
      </c>
      <c r="B25" s="726"/>
      <c r="C25" s="726"/>
      <c r="D25" s="726"/>
      <c r="E25" s="726"/>
      <c r="F25" s="5"/>
      <c r="G25" s="5">
        <f>G21+G24</f>
        <v>735000</v>
      </c>
      <c r="H25" s="18"/>
      <c r="I25" s="10"/>
      <c r="J25" s="10"/>
      <c r="K25" s="10"/>
      <c r="L25" s="8"/>
      <c r="M25" s="9"/>
      <c r="N25" s="10"/>
    </row>
    <row r="26" spans="1:14" ht="15.75" x14ac:dyDescent="0.25">
      <c r="A26" s="2"/>
      <c r="B26" s="3"/>
      <c r="C26" s="720" t="s">
        <v>10</v>
      </c>
      <c r="D26" s="720"/>
      <c r="E26" s="40"/>
      <c r="F26" s="6"/>
      <c r="G26" s="4">
        <f>G3-G25</f>
        <v>11522159</v>
      </c>
      <c r="H26" s="9"/>
      <c r="I26" s="9"/>
      <c r="J26" s="10"/>
      <c r="K26" s="9"/>
      <c r="L26" s="8"/>
      <c r="M26" s="9"/>
      <c r="N26" s="10"/>
    </row>
    <row r="27" spans="1:14" ht="15.75" thickBot="1" x14ac:dyDescent="0.3">
      <c r="A27" s="1"/>
      <c r="B27" s="1"/>
      <c r="C27" s="1"/>
      <c r="D27" s="1"/>
      <c r="E27" s="1" t="s">
        <v>11</v>
      </c>
      <c r="F27" s="7"/>
      <c r="G27" s="7"/>
      <c r="H27" s="34"/>
      <c r="I27" s="34"/>
      <c r="J27" s="35" t="s">
        <v>6</v>
      </c>
      <c r="K27" s="34"/>
      <c r="L27" s="21"/>
      <c r="M27" s="21"/>
      <c r="N27" s="1"/>
    </row>
    <row r="28" spans="1:14" x14ac:dyDescent="0.25">
      <c r="A28" s="26" t="s">
        <v>14</v>
      </c>
      <c r="B28" s="29"/>
      <c r="C28" s="727"/>
      <c r="D28" s="728"/>
      <c r="E28" s="729"/>
      <c r="F28" s="36" t="s">
        <v>15</v>
      </c>
      <c r="G28" s="33"/>
      <c r="H28" s="727" t="s">
        <v>24</v>
      </c>
      <c r="I28" s="728"/>
      <c r="J28" s="728"/>
      <c r="K28" s="729"/>
      <c r="L28" s="1"/>
      <c r="M28" s="21"/>
      <c r="N28" s="1"/>
    </row>
    <row r="29" spans="1:14" x14ac:dyDescent="0.25">
      <c r="A29" s="27" t="s">
        <v>16</v>
      </c>
      <c r="B29" s="41"/>
      <c r="C29" s="730"/>
      <c r="D29" s="731"/>
      <c r="E29" s="732"/>
      <c r="F29" s="36" t="s">
        <v>16</v>
      </c>
      <c r="G29" s="33"/>
      <c r="H29" s="730"/>
      <c r="I29" s="731"/>
      <c r="J29" s="731"/>
      <c r="K29" s="732"/>
      <c r="L29" s="1"/>
      <c r="M29" s="21"/>
      <c r="N29" s="1"/>
    </row>
    <row r="30" spans="1:14" ht="15.75" thickBot="1" x14ac:dyDescent="0.3">
      <c r="A30" s="28" t="s">
        <v>17</v>
      </c>
      <c r="B30" s="31"/>
      <c r="C30" s="733"/>
      <c r="D30" s="734"/>
      <c r="E30" s="735"/>
      <c r="F30" s="36" t="s">
        <v>42</v>
      </c>
      <c r="G30" s="33"/>
      <c r="H30" s="733"/>
      <c r="I30" s="734"/>
      <c r="J30" s="734"/>
      <c r="K30" s="735"/>
      <c r="L30" s="1"/>
      <c r="M30" s="1"/>
      <c r="N30" s="1"/>
    </row>
  </sheetData>
  <mergeCells count="8">
    <mergeCell ref="C28:E30"/>
    <mergeCell ref="H28:K30"/>
    <mergeCell ref="A1:J1"/>
    <mergeCell ref="C3:D3"/>
    <mergeCell ref="A21:E21"/>
    <mergeCell ref="A24:E24"/>
    <mergeCell ref="A25:E25"/>
    <mergeCell ref="C26:D26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L7" sqref="L7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145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11522159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3459543</v>
      </c>
      <c r="E4" s="11" t="s">
        <v>39</v>
      </c>
      <c r="F4" s="17">
        <v>45000</v>
      </c>
      <c r="G4" s="17">
        <v>45000</v>
      </c>
      <c r="H4" s="18" t="s">
        <v>148</v>
      </c>
      <c r="I4" s="10" t="s">
        <v>46</v>
      </c>
      <c r="J4" s="10" t="s">
        <v>33</v>
      </c>
      <c r="K4" s="10" t="s">
        <v>34</v>
      </c>
      <c r="L4" s="19">
        <v>4361</v>
      </c>
      <c r="M4" s="9" t="s">
        <v>38</v>
      </c>
      <c r="N4" s="10" t="s">
        <v>37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3459544</v>
      </c>
      <c r="E5" s="11" t="s">
        <v>40</v>
      </c>
      <c r="F5" s="17">
        <v>45000</v>
      </c>
      <c r="G5" s="17">
        <v>45000</v>
      </c>
      <c r="H5" s="18" t="s">
        <v>47</v>
      </c>
      <c r="I5" s="10" t="s">
        <v>48</v>
      </c>
      <c r="J5" s="10" t="s">
        <v>33</v>
      </c>
      <c r="K5" s="10" t="s">
        <v>34</v>
      </c>
      <c r="L5" s="19">
        <v>4362</v>
      </c>
      <c r="M5" s="9" t="s">
        <v>38</v>
      </c>
      <c r="N5" s="10" t="s">
        <v>37</v>
      </c>
    </row>
    <row r="6" spans="1:14" x14ac:dyDescent="0.25">
      <c r="A6" s="10">
        <f t="shared" ref="A6" si="0">A5+1</f>
        <v>3</v>
      </c>
      <c r="B6" s="10" t="s">
        <v>30</v>
      </c>
      <c r="C6" s="10" t="s">
        <v>31</v>
      </c>
      <c r="D6" s="10">
        <v>3459573</v>
      </c>
      <c r="E6" s="11" t="s">
        <v>142</v>
      </c>
      <c r="F6" s="17">
        <v>50000</v>
      </c>
      <c r="G6" s="17">
        <v>50000</v>
      </c>
      <c r="H6" s="18" t="s">
        <v>146</v>
      </c>
      <c r="I6" s="10" t="s">
        <v>147</v>
      </c>
      <c r="J6" s="10" t="s">
        <v>33</v>
      </c>
      <c r="K6" s="10" t="s">
        <v>34</v>
      </c>
      <c r="L6" s="19">
        <v>4363</v>
      </c>
      <c r="M6" s="9" t="s">
        <v>65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8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721" t="s">
        <v>144</v>
      </c>
      <c r="B9" s="722"/>
      <c r="C9" s="722"/>
      <c r="D9" s="722"/>
      <c r="E9" s="723"/>
      <c r="F9" s="17">
        <f>SUM(F4:F8)</f>
        <v>140000</v>
      </c>
      <c r="G9" s="17">
        <f>SUM(G4:G8)</f>
        <v>140000</v>
      </c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721" t="s">
        <v>26</v>
      </c>
      <c r="B12" s="722"/>
      <c r="C12" s="722"/>
      <c r="D12" s="722"/>
      <c r="E12" s="723"/>
      <c r="F12" s="5">
        <f>SUM(F10:F11)</f>
        <v>0</v>
      </c>
      <c r="G12" s="5">
        <f>SUM(G10:G11)</f>
        <v>0</v>
      </c>
      <c r="H12" s="10"/>
      <c r="I12" s="10"/>
      <c r="J12" s="10"/>
      <c r="K12" s="10"/>
      <c r="L12" s="19"/>
      <c r="M12" s="9"/>
      <c r="N12" s="10"/>
    </row>
    <row r="13" spans="1:14" ht="16.5" thickBot="1" x14ac:dyDescent="0.3">
      <c r="A13" s="725" t="s">
        <v>143</v>
      </c>
      <c r="B13" s="726"/>
      <c r="C13" s="726"/>
      <c r="D13" s="726"/>
      <c r="E13" s="726"/>
      <c r="F13" s="5"/>
      <c r="G13" s="5">
        <f>G9+G12</f>
        <v>140000</v>
      </c>
      <c r="H13" s="18"/>
      <c r="I13" s="10"/>
      <c r="J13" s="10"/>
      <c r="K13" s="10"/>
      <c r="L13" s="8"/>
      <c r="M13" s="9"/>
      <c r="N13" s="10"/>
    </row>
    <row r="14" spans="1:14" ht="15.75" x14ac:dyDescent="0.25">
      <c r="A14" s="2"/>
      <c r="B14" s="3"/>
      <c r="C14" s="720" t="s">
        <v>10</v>
      </c>
      <c r="D14" s="720"/>
      <c r="E14" s="42"/>
      <c r="F14" s="6"/>
      <c r="G14" s="4">
        <f>G3-G13</f>
        <v>11382159</v>
      </c>
      <c r="H14" s="9"/>
      <c r="I14" s="9"/>
      <c r="J14" s="10"/>
      <c r="K14" s="9"/>
      <c r="L14" s="8"/>
      <c r="M14" s="9"/>
      <c r="N14" s="10"/>
    </row>
    <row r="15" spans="1:14" ht="15.75" thickBot="1" x14ac:dyDescent="0.3">
      <c r="A15" s="1"/>
      <c r="B15" s="1"/>
      <c r="C15" s="1"/>
      <c r="D15" s="1"/>
      <c r="E15" s="1" t="s">
        <v>11</v>
      </c>
      <c r="F15" s="7"/>
      <c r="G15" s="7"/>
      <c r="H15" s="34"/>
      <c r="I15" s="34"/>
      <c r="J15" s="35" t="s">
        <v>6</v>
      </c>
      <c r="K15" s="34"/>
      <c r="L15" s="21"/>
      <c r="M15" s="21"/>
      <c r="N15" s="1"/>
    </row>
    <row r="16" spans="1:14" x14ac:dyDescent="0.25">
      <c r="A16" s="26" t="s">
        <v>14</v>
      </c>
      <c r="B16" s="29"/>
      <c r="C16" s="727"/>
      <c r="D16" s="728"/>
      <c r="E16" s="729"/>
      <c r="F16" s="36" t="s">
        <v>15</v>
      </c>
      <c r="G16" s="33"/>
      <c r="H16" s="727" t="s">
        <v>24</v>
      </c>
      <c r="I16" s="728"/>
      <c r="J16" s="728"/>
      <c r="K16" s="729"/>
      <c r="L16" s="1"/>
      <c r="M16" s="21"/>
      <c r="N16" s="1"/>
    </row>
    <row r="17" spans="1:14" x14ac:dyDescent="0.25">
      <c r="A17" s="27" t="s">
        <v>16</v>
      </c>
      <c r="B17" s="43"/>
      <c r="C17" s="730"/>
      <c r="D17" s="731"/>
      <c r="E17" s="732"/>
      <c r="F17" s="36" t="s">
        <v>16</v>
      </c>
      <c r="G17" s="33"/>
      <c r="H17" s="730"/>
      <c r="I17" s="731"/>
      <c r="J17" s="731"/>
      <c r="K17" s="732"/>
      <c r="L17" s="1"/>
      <c r="M17" s="21"/>
      <c r="N17" s="1"/>
    </row>
    <row r="18" spans="1:14" ht="15.75" thickBot="1" x14ac:dyDescent="0.3">
      <c r="A18" s="28" t="s">
        <v>17</v>
      </c>
      <c r="B18" s="31"/>
      <c r="C18" s="733"/>
      <c r="D18" s="734"/>
      <c r="E18" s="735"/>
      <c r="F18" s="36" t="s">
        <v>42</v>
      </c>
      <c r="G18" s="33"/>
      <c r="H18" s="733"/>
      <c r="I18" s="734"/>
      <c r="J18" s="734"/>
      <c r="K18" s="735"/>
      <c r="L18" s="1"/>
      <c r="M18" s="1"/>
      <c r="N18" s="1"/>
    </row>
  </sheetData>
  <mergeCells count="8">
    <mergeCell ref="C16:E18"/>
    <mergeCell ref="H16:K18"/>
    <mergeCell ref="A1:J1"/>
    <mergeCell ref="C3:D3"/>
    <mergeCell ref="A9:E9"/>
    <mergeCell ref="A12:E12"/>
    <mergeCell ref="A13:E13"/>
    <mergeCell ref="C14:D14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M20" sqref="M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698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11382159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8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721" t="s">
        <v>700</v>
      </c>
      <c r="B6" s="722"/>
      <c r="C6" s="722"/>
      <c r="D6" s="722"/>
      <c r="E6" s="723"/>
      <c r="F6" s="17">
        <f>SUM(F4:F5)</f>
        <v>0</v>
      </c>
      <c r="G6" s="17">
        <f>SUM(G4:G5)</f>
        <v>0</v>
      </c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721" t="s">
        <v>26</v>
      </c>
      <c r="B9" s="722"/>
      <c r="C9" s="722"/>
      <c r="D9" s="722"/>
      <c r="E9" s="723"/>
      <c r="F9" s="5">
        <f>SUM(F7:F8)</f>
        <v>0</v>
      </c>
      <c r="G9" s="5">
        <f>SUM(G7:G8)</f>
        <v>0</v>
      </c>
      <c r="H9" s="10"/>
      <c r="I9" s="10"/>
      <c r="J9" s="10"/>
      <c r="K9" s="10"/>
      <c r="L9" s="19"/>
      <c r="M9" s="9"/>
      <c r="N9" s="10"/>
    </row>
    <row r="10" spans="1:14" ht="16.5" thickBot="1" x14ac:dyDescent="0.3">
      <c r="A10" s="725" t="s">
        <v>701</v>
      </c>
      <c r="B10" s="726"/>
      <c r="C10" s="726"/>
      <c r="D10" s="726"/>
      <c r="E10" s="726"/>
      <c r="F10" s="5"/>
      <c r="G10" s="5">
        <f>G6+G9</f>
        <v>0</v>
      </c>
      <c r="H10" s="18"/>
      <c r="I10" s="10"/>
      <c r="J10" s="10"/>
      <c r="K10" s="10"/>
      <c r="L10" s="8"/>
      <c r="M10" s="9"/>
      <c r="N10" s="10"/>
    </row>
    <row r="11" spans="1:14" ht="15.75" x14ac:dyDescent="0.25">
      <c r="A11" s="2"/>
      <c r="B11" s="3"/>
      <c r="C11" s="720" t="s">
        <v>10</v>
      </c>
      <c r="D11" s="720"/>
      <c r="E11" s="94"/>
      <c r="F11" s="6"/>
      <c r="G11" s="4">
        <f>G3-G10</f>
        <v>11382159</v>
      </c>
      <c r="H11" s="9"/>
      <c r="I11" s="9"/>
      <c r="J11" s="10"/>
      <c r="K11" s="9"/>
      <c r="L11" s="8"/>
      <c r="M11" s="9"/>
      <c r="N11" s="10"/>
    </row>
    <row r="12" spans="1:14" ht="15.75" thickBot="1" x14ac:dyDescent="0.3">
      <c r="A12" s="1"/>
      <c r="B12" s="1"/>
      <c r="C12" s="1"/>
      <c r="D12" s="1"/>
      <c r="E12" s="1" t="s">
        <v>11</v>
      </c>
      <c r="F12" s="7"/>
      <c r="G12" s="7"/>
      <c r="H12" s="34"/>
      <c r="I12" s="34"/>
      <c r="J12" s="35" t="s">
        <v>6</v>
      </c>
      <c r="K12" s="34"/>
      <c r="L12" s="21"/>
      <c r="M12" s="21"/>
      <c r="N12" s="1"/>
    </row>
    <row r="13" spans="1:14" x14ac:dyDescent="0.25">
      <c r="A13" s="26" t="s">
        <v>14</v>
      </c>
      <c r="B13" s="29"/>
      <c r="C13" s="727"/>
      <c r="D13" s="728"/>
      <c r="E13" s="729"/>
      <c r="F13" s="36" t="s">
        <v>15</v>
      </c>
      <c r="G13" s="33"/>
      <c r="H13" s="727" t="s">
        <v>24</v>
      </c>
      <c r="I13" s="728"/>
      <c r="J13" s="728"/>
      <c r="K13" s="729"/>
      <c r="L13" s="1"/>
      <c r="M13" s="21"/>
      <c r="N13" s="1"/>
    </row>
    <row r="14" spans="1:14" x14ac:dyDescent="0.25">
      <c r="A14" s="27" t="s">
        <v>16</v>
      </c>
      <c r="B14" s="95"/>
      <c r="C14" s="730"/>
      <c r="D14" s="731"/>
      <c r="E14" s="732"/>
      <c r="F14" s="36" t="s">
        <v>16</v>
      </c>
      <c r="G14" s="33"/>
      <c r="H14" s="730"/>
      <c r="I14" s="731"/>
      <c r="J14" s="731"/>
      <c r="K14" s="732"/>
      <c r="L14" s="1"/>
      <c r="M14" s="21"/>
      <c r="N14" s="1"/>
    </row>
    <row r="15" spans="1:14" ht="15.75" thickBot="1" x14ac:dyDescent="0.3">
      <c r="A15" s="28" t="s">
        <v>17</v>
      </c>
      <c r="B15" s="31"/>
      <c r="C15" s="733"/>
      <c r="D15" s="734"/>
      <c r="E15" s="735"/>
      <c r="F15" s="36" t="s">
        <v>42</v>
      </c>
      <c r="G15" s="33"/>
      <c r="H15" s="733"/>
      <c r="I15" s="734"/>
      <c r="J15" s="734"/>
      <c r="K15" s="735"/>
      <c r="L15" s="1"/>
      <c r="M15" s="1"/>
      <c r="N15" s="1"/>
    </row>
  </sheetData>
  <mergeCells count="8">
    <mergeCell ref="C13:E15"/>
    <mergeCell ref="H13:K15"/>
    <mergeCell ref="A1:J1"/>
    <mergeCell ref="C3:D3"/>
    <mergeCell ref="A6:E6"/>
    <mergeCell ref="A9:E9"/>
    <mergeCell ref="A10:E10"/>
    <mergeCell ref="C11:D1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sqref="A1:J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163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11382159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3459590</v>
      </c>
      <c r="E4" s="11" t="s">
        <v>152</v>
      </c>
      <c r="F4" s="17">
        <v>50000</v>
      </c>
      <c r="G4" s="17">
        <v>50000</v>
      </c>
      <c r="H4" s="18" t="s">
        <v>160</v>
      </c>
      <c r="I4" s="10" t="s">
        <v>161</v>
      </c>
      <c r="J4" s="10" t="s">
        <v>33</v>
      </c>
      <c r="K4" s="10" t="s">
        <v>34</v>
      </c>
      <c r="L4" s="19">
        <v>4381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3459591</v>
      </c>
      <c r="E5" s="11" t="s">
        <v>153</v>
      </c>
      <c r="F5" s="17">
        <v>50000</v>
      </c>
      <c r="G5" s="17">
        <v>50000</v>
      </c>
      <c r="H5" s="18" t="s">
        <v>100</v>
      </c>
      <c r="I5" s="10" t="s">
        <v>101</v>
      </c>
      <c r="J5" s="10" t="s">
        <v>33</v>
      </c>
      <c r="K5" s="10" t="s">
        <v>34</v>
      </c>
      <c r="L5" s="19">
        <v>4391</v>
      </c>
      <c r="M5" s="9" t="s">
        <v>65</v>
      </c>
      <c r="N5" s="10" t="s">
        <v>36</v>
      </c>
    </row>
    <row r="6" spans="1:14" x14ac:dyDescent="0.25">
      <c r="A6" s="10">
        <f t="shared" ref="A6" si="0">A5+1</f>
        <v>3</v>
      </c>
      <c r="B6" s="10" t="s">
        <v>30</v>
      </c>
      <c r="C6" s="10" t="s">
        <v>31</v>
      </c>
      <c r="D6" s="10">
        <v>3459592</v>
      </c>
      <c r="E6" s="11" t="s">
        <v>151</v>
      </c>
      <c r="F6" s="17">
        <v>50000</v>
      </c>
      <c r="G6" s="17">
        <v>50000</v>
      </c>
      <c r="H6" s="18" t="s">
        <v>156</v>
      </c>
      <c r="I6" s="10" t="s">
        <v>157</v>
      </c>
      <c r="J6" s="10" t="s">
        <v>33</v>
      </c>
      <c r="K6" s="10" t="s">
        <v>34</v>
      </c>
      <c r="L6" s="19">
        <v>4385</v>
      </c>
      <c r="M6" s="9" t="s">
        <v>60</v>
      </c>
      <c r="N6" s="10" t="s">
        <v>59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3459593</v>
      </c>
      <c r="E7" s="11" t="s">
        <v>131</v>
      </c>
      <c r="F7" s="17">
        <v>50000</v>
      </c>
      <c r="G7" s="17">
        <v>50000</v>
      </c>
      <c r="H7" s="18" t="s">
        <v>132</v>
      </c>
      <c r="I7" s="10" t="s">
        <v>133</v>
      </c>
      <c r="J7" s="10" t="s">
        <v>33</v>
      </c>
      <c r="K7" s="10" t="s">
        <v>34</v>
      </c>
      <c r="L7" s="19">
        <v>4380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3459594</v>
      </c>
      <c r="E8" s="11" t="s">
        <v>150</v>
      </c>
      <c r="F8" s="17">
        <v>50000</v>
      </c>
      <c r="G8" s="17">
        <v>50000</v>
      </c>
      <c r="H8" s="18" t="s">
        <v>158</v>
      </c>
      <c r="I8" s="10" t="s">
        <v>159</v>
      </c>
      <c r="J8" s="10" t="s">
        <v>33</v>
      </c>
      <c r="K8" s="10" t="s">
        <v>34</v>
      </c>
      <c r="L8" s="19">
        <v>4383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3459595</v>
      </c>
      <c r="E9" s="11" t="s">
        <v>149</v>
      </c>
      <c r="F9" s="17">
        <v>50000</v>
      </c>
      <c r="G9" s="17">
        <v>50000</v>
      </c>
      <c r="H9" s="18" t="s">
        <v>154</v>
      </c>
      <c r="I9" s="10" t="s">
        <v>155</v>
      </c>
      <c r="J9" s="10" t="s">
        <v>33</v>
      </c>
      <c r="K9" s="10" t="s">
        <v>34</v>
      </c>
      <c r="L9" s="19">
        <v>4390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3459596</v>
      </c>
      <c r="E10" s="11" t="s">
        <v>54</v>
      </c>
      <c r="F10" s="17">
        <v>50000</v>
      </c>
      <c r="G10" s="17">
        <v>50000</v>
      </c>
      <c r="H10" s="18" t="s">
        <v>97</v>
      </c>
      <c r="I10" s="10" t="s">
        <v>162</v>
      </c>
      <c r="J10" s="10" t="s">
        <v>33</v>
      </c>
      <c r="K10" s="10" t="s">
        <v>34</v>
      </c>
      <c r="L10" s="8">
        <v>4382</v>
      </c>
      <c r="M10" s="9" t="s">
        <v>60</v>
      </c>
      <c r="N10" s="10" t="s">
        <v>59</v>
      </c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721" t="s">
        <v>93</v>
      </c>
      <c r="B12" s="722"/>
      <c r="C12" s="722"/>
      <c r="D12" s="722"/>
      <c r="E12" s="723"/>
      <c r="F12" s="17">
        <f>SUM(F4:F11)</f>
        <v>350000</v>
      </c>
      <c r="G12" s="17">
        <f>SUM(G4:G11)</f>
        <v>350000</v>
      </c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ht="15.75" x14ac:dyDescent="0.25">
      <c r="A15" s="721" t="s">
        <v>26</v>
      </c>
      <c r="B15" s="722"/>
      <c r="C15" s="722"/>
      <c r="D15" s="722"/>
      <c r="E15" s="723"/>
      <c r="F15" s="5">
        <f>SUM(F13:F14)</f>
        <v>0</v>
      </c>
      <c r="G15" s="5">
        <f>SUM(G13:G14)</f>
        <v>0</v>
      </c>
      <c r="H15" s="10"/>
      <c r="I15" s="10"/>
      <c r="J15" s="10"/>
      <c r="K15" s="10"/>
      <c r="L15" s="19"/>
      <c r="M15" s="9"/>
      <c r="N15" s="10"/>
    </row>
    <row r="16" spans="1:14" ht="16.5" thickBot="1" x14ac:dyDescent="0.3">
      <c r="A16" s="725" t="s">
        <v>94</v>
      </c>
      <c r="B16" s="726"/>
      <c r="C16" s="726"/>
      <c r="D16" s="726"/>
      <c r="E16" s="726"/>
      <c r="F16" s="5"/>
      <c r="G16" s="5">
        <f>G12+G15</f>
        <v>350000</v>
      </c>
      <c r="H16" s="18"/>
      <c r="I16" s="10"/>
      <c r="J16" s="10"/>
      <c r="K16" s="10"/>
      <c r="L16" s="8"/>
      <c r="M16" s="9"/>
      <c r="N16" s="10"/>
    </row>
    <row r="17" spans="1:14" ht="15.75" x14ac:dyDescent="0.25">
      <c r="A17" s="2"/>
      <c r="B17" s="3"/>
      <c r="C17" s="720" t="s">
        <v>10</v>
      </c>
      <c r="D17" s="720"/>
      <c r="E17" s="44"/>
      <c r="F17" s="6"/>
      <c r="G17" s="4">
        <f>G3-G16</f>
        <v>11032159</v>
      </c>
      <c r="H17" s="9"/>
      <c r="I17" s="9"/>
      <c r="J17" s="10"/>
      <c r="K17" s="9"/>
      <c r="L17" s="8"/>
      <c r="M17" s="9"/>
      <c r="N17" s="10"/>
    </row>
    <row r="18" spans="1:14" ht="15.75" thickBot="1" x14ac:dyDescent="0.3">
      <c r="A18" s="1"/>
      <c r="B18" s="1"/>
      <c r="C18" s="1"/>
      <c r="D18" s="1"/>
      <c r="E18" s="1" t="s">
        <v>11</v>
      </c>
      <c r="F18" s="7"/>
      <c r="G18" s="7"/>
      <c r="H18" s="34"/>
      <c r="I18" s="34"/>
      <c r="J18" s="35" t="s">
        <v>6</v>
      </c>
      <c r="K18" s="34"/>
      <c r="L18" s="21"/>
      <c r="M18" s="21"/>
      <c r="N18" s="1"/>
    </row>
    <row r="19" spans="1:14" x14ac:dyDescent="0.25">
      <c r="A19" s="26" t="s">
        <v>14</v>
      </c>
      <c r="B19" s="29"/>
      <c r="C19" s="727"/>
      <c r="D19" s="728"/>
      <c r="E19" s="729"/>
      <c r="F19" s="36" t="s">
        <v>15</v>
      </c>
      <c r="G19" s="33"/>
      <c r="H19" s="727" t="s">
        <v>24</v>
      </c>
      <c r="I19" s="728"/>
      <c r="J19" s="728"/>
      <c r="K19" s="729"/>
      <c r="L19" s="1"/>
      <c r="M19" s="21"/>
      <c r="N19" s="1"/>
    </row>
    <row r="20" spans="1:14" x14ac:dyDescent="0.25">
      <c r="A20" s="27" t="s">
        <v>16</v>
      </c>
      <c r="B20" s="45"/>
      <c r="C20" s="730"/>
      <c r="D20" s="731"/>
      <c r="E20" s="732"/>
      <c r="F20" s="36" t="s">
        <v>16</v>
      </c>
      <c r="G20" s="33"/>
      <c r="H20" s="730"/>
      <c r="I20" s="731"/>
      <c r="J20" s="731"/>
      <c r="K20" s="732"/>
      <c r="L20" s="1"/>
      <c r="M20" s="21"/>
      <c r="N20" s="1"/>
    </row>
    <row r="21" spans="1:14" ht="15.75" thickBot="1" x14ac:dyDescent="0.3">
      <c r="A21" s="28" t="s">
        <v>17</v>
      </c>
      <c r="B21" s="31"/>
      <c r="C21" s="733"/>
      <c r="D21" s="734"/>
      <c r="E21" s="735"/>
      <c r="F21" s="36" t="s">
        <v>42</v>
      </c>
      <c r="G21" s="33"/>
      <c r="H21" s="733"/>
      <c r="I21" s="734"/>
      <c r="J21" s="734"/>
      <c r="K21" s="735"/>
      <c r="L21" s="1"/>
      <c r="M21" s="1"/>
      <c r="N21" s="1"/>
    </row>
  </sheetData>
  <mergeCells count="8">
    <mergeCell ref="C19:E21"/>
    <mergeCell ref="H19:K21"/>
    <mergeCell ref="A1:J1"/>
    <mergeCell ref="C3:D3"/>
    <mergeCell ref="A12:E12"/>
    <mergeCell ref="A15:E15"/>
    <mergeCell ref="A16:E16"/>
    <mergeCell ref="C17:D17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I20" sqref="I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702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11382159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/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721" t="s">
        <v>700</v>
      </c>
      <c r="B5" s="722"/>
      <c r="C5" s="722"/>
      <c r="D5" s="722"/>
      <c r="E5" s="723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26</v>
      </c>
      <c r="B8" s="722"/>
      <c r="C8" s="722"/>
      <c r="D8" s="722"/>
      <c r="E8" s="723"/>
      <c r="F8" s="5">
        <f>SUM(F6:F7)</f>
        <v>0</v>
      </c>
      <c r="G8" s="5">
        <f>SUM(G6:G7)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725" t="s">
        <v>701</v>
      </c>
      <c r="B9" s="726"/>
      <c r="C9" s="726"/>
      <c r="D9" s="726"/>
      <c r="E9" s="726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720" t="s">
        <v>10</v>
      </c>
      <c r="D10" s="720"/>
      <c r="E10" s="94"/>
      <c r="F10" s="6"/>
      <c r="G10" s="4">
        <f>G3-G9</f>
        <v>11382159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727"/>
      <c r="D12" s="728"/>
      <c r="E12" s="729"/>
      <c r="F12" s="36" t="s">
        <v>15</v>
      </c>
      <c r="G12" s="33"/>
      <c r="H12" s="727" t="s">
        <v>24</v>
      </c>
      <c r="I12" s="728"/>
      <c r="J12" s="728"/>
      <c r="K12" s="729"/>
      <c r="L12" s="1"/>
      <c r="M12" s="21"/>
      <c r="N12" s="1"/>
    </row>
    <row r="13" spans="1:14" x14ac:dyDescent="0.25">
      <c r="A13" s="27" t="s">
        <v>16</v>
      </c>
      <c r="B13" s="95"/>
      <c r="C13" s="730"/>
      <c r="D13" s="731"/>
      <c r="E13" s="732"/>
      <c r="F13" s="36" t="s">
        <v>16</v>
      </c>
      <c r="G13" s="33"/>
      <c r="H13" s="730"/>
      <c r="I13" s="731"/>
      <c r="J13" s="731"/>
      <c r="K13" s="732"/>
      <c r="L13" s="1"/>
      <c r="M13" s="21"/>
      <c r="N13" s="1"/>
    </row>
    <row r="14" spans="1:14" ht="15.75" thickBot="1" x14ac:dyDescent="0.3">
      <c r="A14" s="28" t="s">
        <v>17</v>
      </c>
      <c r="B14" s="31"/>
      <c r="C14" s="733"/>
      <c r="D14" s="734"/>
      <c r="E14" s="735"/>
      <c r="F14" s="36" t="s">
        <v>42</v>
      </c>
      <c r="G14" s="33"/>
      <c r="H14" s="733"/>
      <c r="I14" s="734"/>
      <c r="J14" s="734"/>
      <c r="K14" s="735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L8" sqref="L8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164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11032159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3459622</v>
      </c>
      <c r="E4" s="11" t="s">
        <v>32</v>
      </c>
      <c r="F4" s="17">
        <v>45000</v>
      </c>
      <c r="G4" s="17">
        <v>45000</v>
      </c>
      <c r="H4" s="18" t="s">
        <v>49</v>
      </c>
      <c r="I4" s="10" t="s">
        <v>165</v>
      </c>
      <c r="J4" s="10" t="s">
        <v>33</v>
      </c>
      <c r="K4" s="10" t="s">
        <v>34</v>
      </c>
      <c r="L4" s="19">
        <v>4434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166</v>
      </c>
      <c r="C5" s="10" t="s">
        <v>31</v>
      </c>
      <c r="D5" s="10">
        <v>3459686</v>
      </c>
      <c r="E5" s="11" t="s">
        <v>168</v>
      </c>
      <c r="F5" s="17">
        <v>33000</v>
      </c>
      <c r="G5" s="17">
        <v>33000</v>
      </c>
      <c r="H5" s="18" t="s">
        <v>167</v>
      </c>
      <c r="I5" s="10" t="s">
        <v>169</v>
      </c>
      <c r="J5" s="10" t="s">
        <v>170</v>
      </c>
      <c r="K5" s="10" t="s">
        <v>171</v>
      </c>
      <c r="L5" s="19">
        <v>4433</v>
      </c>
      <c r="M5" s="9" t="s">
        <v>65</v>
      </c>
      <c r="N5" s="10" t="s">
        <v>36</v>
      </c>
    </row>
    <row r="6" spans="1:14" x14ac:dyDescent="0.25">
      <c r="A6" s="10">
        <f t="shared" ref="A6" si="0">A5+1</f>
        <v>3</v>
      </c>
      <c r="B6" s="10" t="s">
        <v>166</v>
      </c>
      <c r="C6" s="10" t="s">
        <v>31</v>
      </c>
      <c r="D6" s="10">
        <v>3459723</v>
      </c>
      <c r="E6" s="11" t="s">
        <v>172</v>
      </c>
      <c r="F6" s="17">
        <v>33000</v>
      </c>
      <c r="G6" s="17">
        <v>33000</v>
      </c>
      <c r="H6" s="18" t="s">
        <v>173</v>
      </c>
      <c r="I6" s="10" t="s">
        <v>174</v>
      </c>
      <c r="J6" s="10" t="s">
        <v>170</v>
      </c>
      <c r="K6" s="10" t="s">
        <v>171</v>
      </c>
      <c r="L6" s="19">
        <v>4435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166</v>
      </c>
      <c r="C7" s="10" t="s">
        <v>31</v>
      </c>
      <c r="D7" s="10">
        <v>3459689</v>
      </c>
      <c r="E7" s="11" t="s">
        <v>131</v>
      </c>
      <c r="F7" s="17">
        <v>50000</v>
      </c>
      <c r="G7" s="17">
        <v>50000</v>
      </c>
      <c r="H7" s="18" t="s">
        <v>51</v>
      </c>
      <c r="I7" s="10" t="s">
        <v>165</v>
      </c>
      <c r="J7" s="10" t="s">
        <v>170</v>
      </c>
      <c r="K7" s="10" t="s">
        <v>171</v>
      </c>
      <c r="L7" s="19">
        <v>4432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3459624</v>
      </c>
      <c r="E8" s="11" t="s">
        <v>150</v>
      </c>
      <c r="F8" s="17">
        <v>45000</v>
      </c>
      <c r="G8" s="17">
        <v>45000</v>
      </c>
      <c r="H8" s="18"/>
      <c r="I8" s="10"/>
      <c r="J8" s="10" t="s">
        <v>33</v>
      </c>
      <c r="K8" s="10" t="s">
        <v>34</v>
      </c>
      <c r="L8" s="19">
        <v>4436</v>
      </c>
      <c r="M8" s="9" t="s">
        <v>65</v>
      </c>
      <c r="N8" s="10" t="s">
        <v>36</v>
      </c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721" t="s">
        <v>175</v>
      </c>
      <c r="B10" s="722"/>
      <c r="C10" s="722"/>
      <c r="D10" s="722"/>
      <c r="E10" s="723"/>
      <c r="F10" s="17">
        <f>SUM(F4:F9)</f>
        <v>206000</v>
      </c>
      <c r="G10" s="17">
        <f>SUM(G4:G9)</f>
        <v>206000</v>
      </c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ht="15.75" x14ac:dyDescent="0.25">
      <c r="A13" s="721" t="s">
        <v>26</v>
      </c>
      <c r="B13" s="722"/>
      <c r="C13" s="722"/>
      <c r="D13" s="722"/>
      <c r="E13" s="723"/>
      <c r="F13" s="5">
        <f>SUM(F11:F12)</f>
        <v>0</v>
      </c>
      <c r="G13" s="5">
        <f>SUM(G11:G12)</f>
        <v>0</v>
      </c>
      <c r="H13" s="10"/>
      <c r="I13" s="10"/>
      <c r="J13" s="10"/>
      <c r="K13" s="10"/>
      <c r="L13" s="19"/>
      <c r="M13" s="9"/>
      <c r="N13" s="10"/>
    </row>
    <row r="14" spans="1:14" ht="16.5" thickBot="1" x14ac:dyDescent="0.3">
      <c r="A14" s="725" t="s">
        <v>176</v>
      </c>
      <c r="B14" s="726"/>
      <c r="C14" s="726"/>
      <c r="D14" s="726"/>
      <c r="E14" s="726"/>
      <c r="F14" s="5"/>
      <c r="G14" s="5">
        <f>G10+G13</f>
        <v>206000</v>
      </c>
      <c r="H14" s="18"/>
      <c r="I14" s="10"/>
      <c r="J14" s="10"/>
      <c r="K14" s="10"/>
      <c r="L14" s="8"/>
      <c r="M14" s="9"/>
      <c r="N14" s="10"/>
    </row>
    <row r="15" spans="1:14" ht="15.75" x14ac:dyDescent="0.25">
      <c r="A15" s="2"/>
      <c r="B15" s="3"/>
      <c r="C15" s="720" t="s">
        <v>10</v>
      </c>
      <c r="D15" s="720"/>
      <c r="E15" s="46"/>
      <c r="F15" s="6"/>
      <c r="G15" s="4">
        <f>G3-G14</f>
        <v>10826159</v>
      </c>
      <c r="H15" s="9"/>
      <c r="I15" s="9"/>
      <c r="J15" s="10"/>
      <c r="K15" s="9"/>
      <c r="L15" s="8"/>
      <c r="M15" s="9"/>
      <c r="N15" s="10"/>
    </row>
    <row r="16" spans="1:14" ht="15.75" thickBot="1" x14ac:dyDescent="0.3">
      <c r="A16" s="1"/>
      <c r="B16" s="1"/>
      <c r="C16" s="1"/>
      <c r="D16" s="1"/>
      <c r="E16" s="1" t="s">
        <v>11</v>
      </c>
      <c r="F16" s="7"/>
      <c r="G16" s="7"/>
      <c r="H16" s="34"/>
      <c r="I16" s="34"/>
      <c r="J16" s="35" t="s">
        <v>6</v>
      </c>
      <c r="K16" s="34"/>
      <c r="L16" s="21"/>
      <c r="M16" s="21"/>
      <c r="N16" s="1"/>
    </row>
    <row r="17" spans="1:14" x14ac:dyDescent="0.25">
      <c r="A17" s="26" t="s">
        <v>14</v>
      </c>
      <c r="B17" s="29"/>
      <c r="C17" s="727"/>
      <c r="D17" s="728"/>
      <c r="E17" s="729"/>
      <c r="F17" s="36" t="s">
        <v>15</v>
      </c>
      <c r="G17" s="33"/>
      <c r="H17" s="727" t="s">
        <v>24</v>
      </c>
      <c r="I17" s="728"/>
      <c r="J17" s="728"/>
      <c r="K17" s="729"/>
      <c r="L17" s="1"/>
      <c r="M17" s="21"/>
      <c r="N17" s="1"/>
    </row>
    <row r="18" spans="1:14" x14ac:dyDescent="0.25">
      <c r="A18" s="27" t="s">
        <v>16</v>
      </c>
      <c r="B18" s="47"/>
      <c r="C18" s="730"/>
      <c r="D18" s="731"/>
      <c r="E18" s="732"/>
      <c r="F18" s="36" t="s">
        <v>16</v>
      </c>
      <c r="G18" s="33"/>
      <c r="H18" s="730"/>
      <c r="I18" s="731"/>
      <c r="J18" s="731"/>
      <c r="K18" s="732"/>
      <c r="L18" s="1"/>
      <c r="M18" s="21"/>
      <c r="N18" s="1"/>
    </row>
    <row r="19" spans="1:14" ht="15.75" thickBot="1" x14ac:dyDescent="0.3">
      <c r="A19" s="28" t="s">
        <v>17</v>
      </c>
      <c r="B19" s="31"/>
      <c r="C19" s="733"/>
      <c r="D19" s="734"/>
      <c r="E19" s="735"/>
      <c r="F19" s="36" t="s">
        <v>42</v>
      </c>
      <c r="G19" s="33"/>
      <c r="H19" s="733"/>
      <c r="I19" s="734"/>
      <c r="J19" s="734"/>
      <c r="K19" s="735"/>
      <c r="L19" s="1"/>
      <c r="M19" s="1"/>
      <c r="N19" s="1"/>
    </row>
  </sheetData>
  <mergeCells count="8">
    <mergeCell ref="C17:E19"/>
    <mergeCell ref="H17:K19"/>
    <mergeCell ref="A1:J1"/>
    <mergeCell ref="C3:D3"/>
    <mergeCell ref="A10:E10"/>
    <mergeCell ref="A13:E13"/>
    <mergeCell ref="A14:E14"/>
    <mergeCell ref="C15:D15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20" workbookViewId="0">
      <selection activeCell="L31" sqref="L3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177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10826159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3459678</v>
      </c>
      <c r="E4" s="11" t="s">
        <v>178</v>
      </c>
      <c r="F4" s="17">
        <v>40000</v>
      </c>
      <c r="G4" s="17">
        <v>40000</v>
      </c>
      <c r="H4" s="18" t="s">
        <v>179</v>
      </c>
      <c r="I4" s="10" t="s">
        <v>180</v>
      </c>
      <c r="J4" s="10" t="s">
        <v>33</v>
      </c>
      <c r="K4" s="10" t="s">
        <v>34</v>
      </c>
      <c r="L4" s="19">
        <v>4470</v>
      </c>
      <c r="M4" s="9" t="s">
        <v>65</v>
      </c>
      <c r="N4" s="10" t="s">
        <v>36</v>
      </c>
    </row>
    <row r="5" spans="1:14" x14ac:dyDescent="0.25">
      <c r="A5" s="10">
        <f>A4+1</f>
        <v>2</v>
      </c>
      <c r="B5" s="10" t="s">
        <v>30</v>
      </c>
      <c r="C5" s="10" t="s">
        <v>31</v>
      </c>
      <c r="D5" s="10">
        <v>3459619</v>
      </c>
      <c r="E5" s="11" t="s">
        <v>153</v>
      </c>
      <c r="F5" s="17">
        <v>45000</v>
      </c>
      <c r="G5" s="17">
        <v>45000</v>
      </c>
      <c r="H5" s="18" t="s">
        <v>100</v>
      </c>
      <c r="I5" s="10" t="s">
        <v>101</v>
      </c>
      <c r="J5" s="10" t="s">
        <v>33</v>
      </c>
      <c r="K5" s="10" t="s">
        <v>34</v>
      </c>
      <c r="L5" s="19">
        <v>4468</v>
      </c>
      <c r="M5" s="9" t="s">
        <v>65</v>
      </c>
      <c r="N5" s="10" t="s">
        <v>36</v>
      </c>
    </row>
    <row r="6" spans="1:14" x14ac:dyDescent="0.25">
      <c r="A6" s="10">
        <f t="shared" ref="A6" si="0">A5+1</f>
        <v>3</v>
      </c>
      <c r="B6" s="10" t="s">
        <v>30</v>
      </c>
      <c r="C6" s="10" t="s">
        <v>31</v>
      </c>
      <c r="D6" s="10">
        <v>3459676</v>
      </c>
      <c r="E6" s="11" t="s">
        <v>181</v>
      </c>
      <c r="F6" s="17">
        <v>40000</v>
      </c>
      <c r="G6" s="17">
        <v>40000</v>
      </c>
      <c r="H6" s="18" t="s">
        <v>182</v>
      </c>
      <c r="I6" s="10" t="s">
        <v>183</v>
      </c>
      <c r="J6" s="10" t="s">
        <v>33</v>
      </c>
      <c r="K6" s="10" t="s">
        <v>34</v>
      </c>
      <c r="L6" s="19">
        <v>4466</v>
      </c>
      <c r="M6" s="9" t="s">
        <v>184</v>
      </c>
      <c r="N6" s="10" t="s">
        <v>185</v>
      </c>
    </row>
    <row r="7" spans="1:14" x14ac:dyDescent="0.25">
      <c r="A7" s="10">
        <v>4</v>
      </c>
      <c r="B7" s="10" t="s">
        <v>166</v>
      </c>
      <c r="C7" s="10" t="s">
        <v>31</v>
      </c>
      <c r="D7" s="10">
        <v>3459690</v>
      </c>
      <c r="E7" s="11" t="s">
        <v>90</v>
      </c>
      <c r="F7" s="17">
        <v>50000</v>
      </c>
      <c r="G7" s="17">
        <v>50000</v>
      </c>
      <c r="H7" s="18" t="s">
        <v>132</v>
      </c>
      <c r="I7" s="10" t="s">
        <v>133</v>
      </c>
      <c r="J7" s="10" t="s">
        <v>170</v>
      </c>
      <c r="K7" s="10" t="s">
        <v>171</v>
      </c>
      <c r="L7" s="19">
        <v>4465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3459623</v>
      </c>
      <c r="E8" s="11" t="s">
        <v>41</v>
      </c>
      <c r="F8" s="17">
        <v>45000</v>
      </c>
      <c r="G8" s="17">
        <v>45000</v>
      </c>
      <c r="H8" s="18" t="s">
        <v>49</v>
      </c>
      <c r="I8" s="10" t="s">
        <v>50</v>
      </c>
      <c r="J8" s="10" t="s">
        <v>33</v>
      </c>
      <c r="K8" s="10" t="s">
        <v>34</v>
      </c>
      <c r="L8" s="19">
        <v>4463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186</v>
      </c>
      <c r="C9" s="10" t="s">
        <v>31</v>
      </c>
      <c r="D9" s="10">
        <v>3459614</v>
      </c>
      <c r="E9" s="11" t="s">
        <v>187</v>
      </c>
      <c r="F9" s="17">
        <v>45000</v>
      </c>
      <c r="G9" s="17">
        <v>45000</v>
      </c>
      <c r="H9" s="18" t="s">
        <v>188</v>
      </c>
      <c r="I9" s="10" t="s">
        <v>189</v>
      </c>
      <c r="J9" s="10" t="s">
        <v>33</v>
      </c>
      <c r="K9" s="10" t="s">
        <v>34</v>
      </c>
      <c r="L9" s="19">
        <v>4460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186</v>
      </c>
      <c r="C10" s="10" t="s">
        <v>31</v>
      </c>
      <c r="D10" s="10">
        <v>3459651</v>
      </c>
      <c r="E10" s="11" t="s">
        <v>40</v>
      </c>
      <c r="F10" s="17">
        <v>45000</v>
      </c>
      <c r="G10" s="17">
        <v>45000</v>
      </c>
      <c r="H10" s="18" t="s">
        <v>47</v>
      </c>
      <c r="I10" s="10" t="s">
        <v>48</v>
      </c>
      <c r="J10" s="10" t="s">
        <v>33</v>
      </c>
      <c r="K10" s="10" t="s">
        <v>34</v>
      </c>
      <c r="L10" s="19">
        <v>4461</v>
      </c>
      <c r="M10" s="9" t="s">
        <v>60</v>
      </c>
      <c r="N10" s="10" t="s">
        <v>59</v>
      </c>
    </row>
    <row r="11" spans="1:14" x14ac:dyDescent="0.25">
      <c r="A11" s="10">
        <v>8</v>
      </c>
      <c r="B11" s="10" t="s">
        <v>30</v>
      </c>
      <c r="C11" s="10" t="s">
        <v>31</v>
      </c>
      <c r="D11" s="10">
        <v>3459620</v>
      </c>
      <c r="E11" s="11" t="s">
        <v>151</v>
      </c>
      <c r="F11" s="17">
        <v>45000</v>
      </c>
      <c r="G11" s="17">
        <v>45000</v>
      </c>
      <c r="H11" s="18" t="s">
        <v>156</v>
      </c>
      <c r="I11" s="10" t="s">
        <v>190</v>
      </c>
      <c r="J11" s="10" t="s">
        <v>33</v>
      </c>
      <c r="K11" s="10" t="s">
        <v>34</v>
      </c>
      <c r="L11" s="19">
        <v>4458</v>
      </c>
      <c r="M11" s="9" t="s">
        <v>191</v>
      </c>
      <c r="N11" s="10" t="s">
        <v>59</v>
      </c>
    </row>
    <row r="12" spans="1:14" x14ac:dyDescent="0.25">
      <c r="A12" s="10">
        <v>9</v>
      </c>
      <c r="B12" s="10" t="s">
        <v>30</v>
      </c>
      <c r="C12" s="10" t="s">
        <v>31</v>
      </c>
      <c r="D12" s="10">
        <v>3459674</v>
      </c>
      <c r="E12" s="11" t="s">
        <v>192</v>
      </c>
      <c r="F12" s="17">
        <v>40000</v>
      </c>
      <c r="G12" s="17">
        <v>40000</v>
      </c>
      <c r="H12" s="18" t="s">
        <v>193</v>
      </c>
      <c r="I12" s="10" t="s">
        <v>194</v>
      </c>
      <c r="J12" s="10" t="s">
        <v>33</v>
      </c>
      <c r="K12" s="10" t="s">
        <v>34</v>
      </c>
      <c r="L12" s="19">
        <v>4456</v>
      </c>
      <c r="M12" s="9" t="s">
        <v>184</v>
      </c>
      <c r="N12" s="10" t="s">
        <v>185</v>
      </c>
    </row>
    <row r="13" spans="1:14" x14ac:dyDescent="0.25">
      <c r="A13" s="10">
        <v>10</v>
      </c>
      <c r="B13" s="10" t="s">
        <v>186</v>
      </c>
      <c r="C13" s="10" t="s">
        <v>31</v>
      </c>
      <c r="D13" s="10">
        <v>3459615</v>
      </c>
      <c r="E13" s="11" t="s">
        <v>195</v>
      </c>
      <c r="F13" s="17">
        <v>45000</v>
      </c>
      <c r="G13" s="17">
        <v>45000</v>
      </c>
      <c r="H13" s="18" t="s">
        <v>196</v>
      </c>
      <c r="I13" s="10" t="s">
        <v>197</v>
      </c>
      <c r="J13" s="10" t="s">
        <v>33</v>
      </c>
      <c r="K13" s="10" t="s">
        <v>34</v>
      </c>
      <c r="L13" s="19">
        <v>4457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198</v>
      </c>
      <c r="C14" s="10" t="s">
        <v>31</v>
      </c>
      <c r="D14" s="10">
        <v>3459679</v>
      </c>
      <c r="E14" s="11" t="s">
        <v>199</v>
      </c>
      <c r="F14" s="17">
        <v>45000</v>
      </c>
      <c r="G14" s="17">
        <v>45000</v>
      </c>
      <c r="H14" s="18" t="s">
        <v>123</v>
      </c>
      <c r="I14" s="10" t="s">
        <v>200</v>
      </c>
      <c r="J14" s="10" t="s">
        <v>33</v>
      </c>
      <c r="K14" s="10" t="s">
        <v>34</v>
      </c>
      <c r="L14" s="19">
        <v>4453</v>
      </c>
      <c r="M14" s="9" t="s">
        <v>85</v>
      </c>
      <c r="N14" s="10" t="s">
        <v>86</v>
      </c>
    </row>
    <row r="15" spans="1:14" x14ac:dyDescent="0.25">
      <c r="A15" s="10">
        <v>12</v>
      </c>
      <c r="B15" s="10" t="s">
        <v>186</v>
      </c>
      <c r="C15" s="10" t="s">
        <v>31</v>
      </c>
      <c r="D15" s="10">
        <v>3459652</v>
      </c>
      <c r="E15" s="11" t="s">
        <v>54</v>
      </c>
      <c r="F15" s="17">
        <v>45000</v>
      </c>
      <c r="G15" s="17">
        <v>45000</v>
      </c>
      <c r="H15" s="18" t="s">
        <v>97</v>
      </c>
      <c r="I15" s="10" t="s">
        <v>162</v>
      </c>
      <c r="J15" s="10" t="s">
        <v>33</v>
      </c>
      <c r="K15" s="10" t="s">
        <v>34</v>
      </c>
      <c r="L15" s="19">
        <v>4454</v>
      </c>
      <c r="M15" s="9" t="s">
        <v>60</v>
      </c>
      <c r="N15" s="10" t="s">
        <v>59</v>
      </c>
    </row>
    <row r="16" spans="1:14" x14ac:dyDescent="0.25">
      <c r="A16" s="10">
        <v>13</v>
      </c>
      <c r="B16" s="10" t="s">
        <v>186</v>
      </c>
      <c r="C16" s="10" t="s">
        <v>31</v>
      </c>
      <c r="D16" s="10">
        <v>3459653</v>
      </c>
      <c r="E16" s="11" t="s">
        <v>152</v>
      </c>
      <c r="F16" s="17">
        <v>45000</v>
      </c>
      <c r="G16" s="17">
        <v>45000</v>
      </c>
      <c r="H16" s="18" t="s">
        <v>160</v>
      </c>
      <c r="I16" s="10" t="s">
        <v>201</v>
      </c>
      <c r="J16" s="10" t="s">
        <v>33</v>
      </c>
      <c r="K16" s="10" t="s">
        <v>34</v>
      </c>
      <c r="L16" s="19">
        <v>4455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198</v>
      </c>
      <c r="C17" s="10" t="s">
        <v>31</v>
      </c>
      <c r="D17" s="10">
        <v>3459682</v>
      </c>
      <c r="E17" s="11" t="s">
        <v>108</v>
      </c>
      <c r="F17" s="17">
        <v>45000</v>
      </c>
      <c r="G17" s="17">
        <v>45000</v>
      </c>
      <c r="H17" s="18" t="s">
        <v>202</v>
      </c>
      <c r="I17" s="10" t="s">
        <v>203</v>
      </c>
      <c r="J17" s="10" t="s">
        <v>33</v>
      </c>
      <c r="K17" s="10" t="s">
        <v>34</v>
      </c>
      <c r="L17" s="19">
        <v>4452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186</v>
      </c>
      <c r="C18" s="10" t="s">
        <v>31</v>
      </c>
      <c r="D18" s="10">
        <v>3459654</v>
      </c>
      <c r="E18" s="11" t="s">
        <v>204</v>
      </c>
      <c r="F18" s="17">
        <v>45000</v>
      </c>
      <c r="G18" s="17">
        <v>45000</v>
      </c>
      <c r="H18" s="18" t="s">
        <v>205</v>
      </c>
      <c r="I18" s="10" t="s">
        <v>206</v>
      </c>
      <c r="J18" s="10" t="s">
        <v>33</v>
      </c>
      <c r="K18" s="10" t="s">
        <v>34</v>
      </c>
      <c r="L18" s="19">
        <v>4450</v>
      </c>
      <c r="M18" s="9" t="s">
        <v>85</v>
      </c>
      <c r="N18" s="10" t="s">
        <v>86</v>
      </c>
    </row>
    <row r="19" spans="1:14" x14ac:dyDescent="0.25">
      <c r="A19" s="10">
        <v>16</v>
      </c>
      <c r="B19" s="10" t="s">
        <v>198</v>
      </c>
      <c r="C19" s="10" t="s">
        <v>31</v>
      </c>
      <c r="D19" s="10">
        <v>3459681</v>
      </c>
      <c r="E19" s="11" t="s">
        <v>207</v>
      </c>
      <c r="F19" s="17">
        <v>45000</v>
      </c>
      <c r="G19" s="17">
        <v>45000</v>
      </c>
      <c r="H19" s="18" t="s">
        <v>208</v>
      </c>
      <c r="I19" s="10" t="s">
        <v>209</v>
      </c>
      <c r="J19" s="10" t="s">
        <v>33</v>
      </c>
      <c r="K19" s="10" t="s">
        <v>34</v>
      </c>
      <c r="L19" s="19">
        <v>4438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198</v>
      </c>
      <c r="C20" s="10" t="s">
        <v>31</v>
      </c>
      <c r="D20" s="10">
        <v>3459680</v>
      </c>
      <c r="E20" s="11" t="s">
        <v>210</v>
      </c>
      <c r="F20" s="17">
        <v>45000</v>
      </c>
      <c r="G20" s="17">
        <v>45000</v>
      </c>
      <c r="H20" s="18" t="s">
        <v>211</v>
      </c>
      <c r="I20" s="10" t="s">
        <v>212</v>
      </c>
      <c r="J20" s="10" t="s">
        <v>33</v>
      </c>
      <c r="K20" s="10" t="s">
        <v>34</v>
      </c>
      <c r="L20" s="19">
        <v>4440</v>
      </c>
      <c r="M20" s="9" t="s">
        <v>65</v>
      </c>
      <c r="N20" s="10" t="s">
        <v>36</v>
      </c>
    </row>
    <row r="21" spans="1:14" x14ac:dyDescent="0.25">
      <c r="A21" s="10">
        <v>18</v>
      </c>
      <c r="B21" s="10" t="s">
        <v>30</v>
      </c>
      <c r="C21" s="10" t="s">
        <v>31</v>
      </c>
      <c r="D21" s="10">
        <v>3459618</v>
      </c>
      <c r="E21" s="11" t="s">
        <v>213</v>
      </c>
      <c r="F21" s="17">
        <v>45000</v>
      </c>
      <c r="G21" s="17">
        <v>45000</v>
      </c>
      <c r="H21" s="18" t="s">
        <v>214</v>
      </c>
      <c r="I21" s="10" t="s">
        <v>215</v>
      </c>
      <c r="J21" s="10" t="s">
        <v>33</v>
      </c>
      <c r="K21" s="10" t="s">
        <v>34</v>
      </c>
      <c r="L21" s="19">
        <v>4444</v>
      </c>
      <c r="M21" s="9" t="s">
        <v>65</v>
      </c>
      <c r="N21" s="10" t="s">
        <v>36</v>
      </c>
    </row>
    <row r="22" spans="1:14" x14ac:dyDescent="0.25">
      <c r="A22" s="10">
        <v>19</v>
      </c>
      <c r="B22" s="10" t="s">
        <v>216</v>
      </c>
      <c r="C22" s="10" t="s">
        <v>31</v>
      </c>
      <c r="D22" s="10">
        <v>3459693</v>
      </c>
      <c r="E22" s="11" t="s">
        <v>217</v>
      </c>
      <c r="F22" s="17">
        <v>33000</v>
      </c>
      <c r="G22" s="17">
        <v>33000</v>
      </c>
      <c r="H22" s="18" t="s">
        <v>156</v>
      </c>
      <c r="I22" s="10" t="s">
        <v>157</v>
      </c>
      <c r="J22" s="10" t="s">
        <v>218</v>
      </c>
      <c r="K22" s="10" t="s">
        <v>219</v>
      </c>
      <c r="L22" s="19">
        <v>4443</v>
      </c>
      <c r="M22" s="9" t="s">
        <v>65</v>
      </c>
      <c r="N22" s="10" t="s">
        <v>36</v>
      </c>
    </row>
    <row r="23" spans="1:14" x14ac:dyDescent="0.25">
      <c r="A23" s="10">
        <v>20</v>
      </c>
      <c r="B23" s="10" t="s">
        <v>166</v>
      </c>
      <c r="C23" s="10" t="s">
        <v>31</v>
      </c>
      <c r="D23" s="10">
        <v>3459687</v>
      </c>
      <c r="E23" s="11" t="s">
        <v>220</v>
      </c>
      <c r="F23" s="17">
        <v>33000</v>
      </c>
      <c r="G23" s="17">
        <v>33000</v>
      </c>
      <c r="H23" s="18" t="s">
        <v>111</v>
      </c>
      <c r="I23" s="10" t="s">
        <v>221</v>
      </c>
      <c r="J23" s="10" t="s">
        <v>170</v>
      </c>
      <c r="K23" s="10" t="s">
        <v>171</v>
      </c>
      <c r="L23" s="19">
        <v>4441</v>
      </c>
      <c r="M23" s="9" t="s">
        <v>65</v>
      </c>
      <c r="N23" s="10" t="s">
        <v>36</v>
      </c>
    </row>
    <row r="24" spans="1:14" x14ac:dyDescent="0.25">
      <c r="A24" s="10">
        <v>21</v>
      </c>
      <c r="B24" s="10" t="s">
        <v>166</v>
      </c>
      <c r="C24" s="10" t="s">
        <v>31</v>
      </c>
      <c r="D24" s="10">
        <v>3459683</v>
      </c>
      <c r="E24" s="11" t="s">
        <v>222</v>
      </c>
      <c r="F24" s="17">
        <v>40000</v>
      </c>
      <c r="G24" s="17">
        <v>40000</v>
      </c>
      <c r="H24" s="18" t="s">
        <v>111</v>
      </c>
      <c r="I24" s="10" t="s">
        <v>223</v>
      </c>
      <c r="J24" s="10" t="s">
        <v>170</v>
      </c>
      <c r="K24" s="10" t="s">
        <v>171</v>
      </c>
      <c r="L24" s="19">
        <v>4439</v>
      </c>
      <c r="M24" s="9" t="s">
        <v>65</v>
      </c>
      <c r="N24" s="10" t="s">
        <v>36</v>
      </c>
    </row>
    <row r="25" spans="1:14" x14ac:dyDescent="0.25">
      <c r="A25" s="10">
        <v>22</v>
      </c>
      <c r="B25" s="10" t="s">
        <v>166</v>
      </c>
      <c r="C25" s="10" t="s">
        <v>31</v>
      </c>
      <c r="D25" s="10">
        <v>3459688</v>
      </c>
      <c r="E25" s="11" t="s">
        <v>224</v>
      </c>
      <c r="F25" s="17">
        <v>33000</v>
      </c>
      <c r="G25" s="17">
        <v>33000</v>
      </c>
      <c r="H25" s="18" t="s">
        <v>225</v>
      </c>
      <c r="I25" s="10" t="s">
        <v>226</v>
      </c>
      <c r="J25" s="10" t="s">
        <v>170</v>
      </c>
      <c r="K25" s="10" t="s">
        <v>171</v>
      </c>
      <c r="L25" s="19">
        <v>4445</v>
      </c>
      <c r="M25" s="9" t="s">
        <v>65</v>
      </c>
      <c r="N25" s="10" t="s">
        <v>36</v>
      </c>
    </row>
    <row r="26" spans="1:14" x14ac:dyDescent="0.25">
      <c r="A26" s="10">
        <v>23</v>
      </c>
      <c r="B26" s="10" t="s">
        <v>186</v>
      </c>
      <c r="C26" s="10" t="s">
        <v>31</v>
      </c>
      <c r="D26" s="10">
        <v>3459616</v>
      </c>
      <c r="E26" s="11" t="s">
        <v>73</v>
      </c>
      <c r="F26" s="17">
        <v>45000</v>
      </c>
      <c r="G26" s="17">
        <v>45000</v>
      </c>
      <c r="H26" s="18" t="s">
        <v>227</v>
      </c>
      <c r="I26" s="10" t="s">
        <v>228</v>
      </c>
      <c r="J26" s="10" t="s">
        <v>33</v>
      </c>
      <c r="K26" s="10" t="s">
        <v>34</v>
      </c>
      <c r="L26" s="19">
        <v>4471</v>
      </c>
      <c r="M26" s="9" t="s">
        <v>65</v>
      </c>
      <c r="N26" s="10" t="s">
        <v>36</v>
      </c>
    </row>
    <row r="27" spans="1:14" x14ac:dyDescent="0.25">
      <c r="A27" s="10">
        <v>24</v>
      </c>
      <c r="B27" s="10" t="s">
        <v>30</v>
      </c>
      <c r="C27" s="10" t="s">
        <v>31</v>
      </c>
      <c r="D27" s="10">
        <v>3459675</v>
      </c>
      <c r="E27" s="11" t="s">
        <v>229</v>
      </c>
      <c r="F27" s="17">
        <v>40000</v>
      </c>
      <c r="G27" s="17">
        <v>40000</v>
      </c>
      <c r="H27" s="18" t="s">
        <v>211</v>
      </c>
      <c r="I27" s="10" t="s">
        <v>230</v>
      </c>
      <c r="J27" s="10" t="s">
        <v>33</v>
      </c>
      <c r="K27" s="10" t="s">
        <v>34</v>
      </c>
      <c r="L27" s="19">
        <v>4474</v>
      </c>
      <c r="M27" s="9" t="s">
        <v>184</v>
      </c>
      <c r="N27" s="10" t="s">
        <v>185</v>
      </c>
    </row>
    <row r="28" spans="1:14" x14ac:dyDescent="0.25">
      <c r="A28" s="10">
        <v>25</v>
      </c>
      <c r="B28" s="10" t="s">
        <v>231</v>
      </c>
      <c r="C28" s="10" t="s">
        <v>31</v>
      </c>
      <c r="D28" s="10">
        <v>3459691</v>
      </c>
      <c r="E28" s="11" t="s">
        <v>232</v>
      </c>
      <c r="F28" s="17">
        <v>33000</v>
      </c>
      <c r="G28" s="17">
        <v>33000</v>
      </c>
      <c r="H28" s="18" t="s">
        <v>225</v>
      </c>
      <c r="I28" s="10" t="s">
        <v>233</v>
      </c>
      <c r="J28" s="10" t="s">
        <v>218</v>
      </c>
      <c r="K28" s="10" t="s">
        <v>219</v>
      </c>
      <c r="L28" s="19">
        <v>4472</v>
      </c>
      <c r="M28" s="9" t="s">
        <v>65</v>
      </c>
      <c r="N28" s="10" t="s">
        <v>36</v>
      </c>
    </row>
    <row r="29" spans="1:14" x14ac:dyDescent="0.25">
      <c r="A29" s="10">
        <v>26</v>
      </c>
      <c r="B29" s="10" t="s">
        <v>30</v>
      </c>
      <c r="C29" s="10" t="s">
        <v>31</v>
      </c>
      <c r="D29" s="10">
        <v>3459677</v>
      </c>
      <c r="E29" s="11" t="s">
        <v>89</v>
      </c>
      <c r="F29" s="17">
        <v>40000</v>
      </c>
      <c r="G29" s="17">
        <v>40000</v>
      </c>
      <c r="H29" s="18" t="s">
        <v>126</v>
      </c>
      <c r="I29" s="10" t="s">
        <v>234</v>
      </c>
      <c r="J29" s="10" t="s">
        <v>33</v>
      </c>
      <c r="K29" s="10" t="s">
        <v>34</v>
      </c>
      <c r="L29" s="19">
        <v>4481</v>
      </c>
      <c r="M29" s="9" t="s">
        <v>65</v>
      </c>
      <c r="N29" s="10" t="s">
        <v>36</v>
      </c>
    </row>
    <row r="30" spans="1:14" x14ac:dyDescent="0.25">
      <c r="A30" s="10">
        <v>27</v>
      </c>
      <c r="B30" s="10" t="s">
        <v>235</v>
      </c>
      <c r="C30" s="10" t="s">
        <v>31</v>
      </c>
      <c r="D30" s="10">
        <v>3459694</v>
      </c>
      <c r="E30" s="11" t="s">
        <v>236</v>
      </c>
      <c r="F30" s="17">
        <v>33000</v>
      </c>
      <c r="G30" s="17">
        <v>33000</v>
      </c>
      <c r="H30" s="18" t="s">
        <v>237</v>
      </c>
      <c r="I30" s="10" t="s">
        <v>238</v>
      </c>
      <c r="J30" s="10" t="s">
        <v>218</v>
      </c>
      <c r="K30" s="10" t="s">
        <v>219</v>
      </c>
      <c r="L30" s="19">
        <v>4480</v>
      </c>
      <c r="M30" s="9" t="s">
        <v>65</v>
      </c>
      <c r="N30" s="10" t="s">
        <v>36</v>
      </c>
    </row>
    <row r="31" spans="1:14" x14ac:dyDescent="0.25">
      <c r="A31" s="10">
        <v>28</v>
      </c>
      <c r="B31" s="10" t="s">
        <v>216</v>
      </c>
      <c r="C31" s="10" t="s">
        <v>31</v>
      </c>
      <c r="D31" s="10">
        <v>3459795</v>
      </c>
      <c r="E31" s="11" t="s">
        <v>57</v>
      </c>
      <c r="F31" s="17">
        <v>45000</v>
      </c>
      <c r="G31" s="17">
        <v>45000</v>
      </c>
      <c r="H31" s="18" t="s">
        <v>241</v>
      </c>
      <c r="I31" s="10" t="s">
        <v>242</v>
      </c>
      <c r="J31" s="10" t="s">
        <v>33</v>
      </c>
      <c r="K31" s="10" t="s">
        <v>34</v>
      </c>
      <c r="L31" s="19">
        <v>4483</v>
      </c>
      <c r="M31" s="9" t="s">
        <v>60</v>
      </c>
      <c r="N31" s="10" t="s">
        <v>59</v>
      </c>
    </row>
    <row r="32" spans="1:14" x14ac:dyDescent="0.25">
      <c r="A32" s="10"/>
      <c r="B32" s="10"/>
      <c r="C32" s="10"/>
      <c r="D32" s="10"/>
      <c r="E32" s="11"/>
      <c r="F32" s="17"/>
      <c r="G32" s="17"/>
      <c r="H32" s="18"/>
      <c r="I32" s="10"/>
      <c r="J32" s="10"/>
      <c r="K32" s="10"/>
      <c r="L32" s="19"/>
      <c r="M32" s="9"/>
      <c r="N32" s="10"/>
    </row>
    <row r="33" spans="1:14" x14ac:dyDescent="0.25">
      <c r="A33" s="10"/>
      <c r="B33" s="10"/>
      <c r="C33" s="10"/>
      <c r="D33" s="10"/>
      <c r="E33" s="11"/>
      <c r="F33" s="17"/>
      <c r="G33" s="17"/>
      <c r="H33" s="18"/>
      <c r="I33" s="10"/>
      <c r="J33" s="10"/>
      <c r="K33" s="10"/>
      <c r="L33" s="19"/>
      <c r="M33" s="9"/>
      <c r="N33" s="10"/>
    </row>
    <row r="34" spans="1:14" ht="15.75" x14ac:dyDescent="0.25">
      <c r="A34" s="721" t="s">
        <v>239</v>
      </c>
      <c r="B34" s="722"/>
      <c r="C34" s="722"/>
      <c r="D34" s="722"/>
      <c r="E34" s="723"/>
      <c r="F34" s="17">
        <f>SUM(F4:F33)</f>
        <v>1175000</v>
      </c>
      <c r="G34" s="17">
        <f>SUM(G4:G33)</f>
        <v>1175000</v>
      </c>
      <c r="H34" s="18"/>
      <c r="I34" s="10"/>
      <c r="J34" s="10"/>
      <c r="K34" s="10"/>
      <c r="L34" s="19"/>
      <c r="M34" s="9"/>
      <c r="N34" s="10"/>
    </row>
    <row r="35" spans="1:14" x14ac:dyDescent="0.25">
      <c r="A35" s="10"/>
      <c r="B35" s="10"/>
      <c r="C35" s="10"/>
      <c r="D35" s="10"/>
      <c r="E35" s="11"/>
      <c r="F35" s="17"/>
      <c r="G35" s="17"/>
      <c r="H35" s="18"/>
      <c r="I35" s="10"/>
      <c r="J35" s="10"/>
      <c r="K35" s="10"/>
      <c r="L35" s="19"/>
      <c r="M35" s="9"/>
      <c r="N35" s="10"/>
    </row>
    <row r="36" spans="1:14" x14ac:dyDescent="0.25">
      <c r="A36" s="10"/>
      <c r="B36" s="10"/>
      <c r="C36" s="10"/>
      <c r="D36" s="10"/>
      <c r="E36" s="11"/>
      <c r="F36" s="17"/>
      <c r="G36" s="17"/>
      <c r="H36" s="18"/>
      <c r="I36" s="10"/>
      <c r="J36" s="10"/>
      <c r="K36" s="10"/>
      <c r="L36" s="19"/>
      <c r="M36" s="9"/>
      <c r="N36" s="10"/>
    </row>
    <row r="37" spans="1:14" ht="15.75" x14ac:dyDescent="0.25">
      <c r="A37" s="721" t="s">
        <v>26</v>
      </c>
      <c r="B37" s="722"/>
      <c r="C37" s="722"/>
      <c r="D37" s="722"/>
      <c r="E37" s="723"/>
      <c r="F37" s="5">
        <f>SUM(F35:F36)</f>
        <v>0</v>
      </c>
      <c r="G37" s="5">
        <f>SUM(G35:G36)</f>
        <v>0</v>
      </c>
      <c r="H37" s="10"/>
      <c r="I37" s="10"/>
      <c r="J37" s="10"/>
      <c r="K37" s="10"/>
      <c r="L37" s="19"/>
      <c r="M37" s="9"/>
      <c r="N37" s="10"/>
    </row>
    <row r="38" spans="1:14" ht="16.5" thickBot="1" x14ac:dyDescent="0.3">
      <c r="A38" s="725" t="s">
        <v>240</v>
      </c>
      <c r="B38" s="726"/>
      <c r="C38" s="726"/>
      <c r="D38" s="726"/>
      <c r="E38" s="726"/>
      <c r="F38" s="5"/>
      <c r="G38" s="5">
        <f>G34+G37</f>
        <v>1175000</v>
      </c>
      <c r="H38" s="18"/>
      <c r="I38" s="10"/>
      <c r="J38" s="10"/>
      <c r="K38" s="10"/>
      <c r="L38" s="8"/>
      <c r="M38" s="9"/>
      <c r="N38" s="10"/>
    </row>
    <row r="39" spans="1:14" ht="15.75" x14ac:dyDescent="0.25">
      <c r="A39" s="2"/>
      <c r="B39" s="3"/>
      <c r="C39" s="720" t="s">
        <v>10</v>
      </c>
      <c r="D39" s="720"/>
      <c r="E39" s="48"/>
      <c r="F39" s="6"/>
      <c r="G39" s="4">
        <f>G3-G38</f>
        <v>9651159</v>
      </c>
      <c r="H39" s="9"/>
      <c r="I39" s="9"/>
      <c r="J39" s="10"/>
      <c r="K39" s="9"/>
      <c r="L39" s="8"/>
      <c r="M39" s="9"/>
      <c r="N39" s="10"/>
    </row>
    <row r="40" spans="1:14" ht="15.75" thickBot="1" x14ac:dyDescent="0.3">
      <c r="A40" s="1"/>
      <c r="B40" s="1"/>
      <c r="C40" s="1"/>
      <c r="D40" s="1"/>
      <c r="E40" s="1" t="s">
        <v>11</v>
      </c>
      <c r="F40" s="7"/>
      <c r="G40" s="7"/>
      <c r="H40" s="34"/>
      <c r="I40" s="34"/>
      <c r="J40" s="35" t="s">
        <v>6</v>
      </c>
      <c r="K40" s="34"/>
      <c r="L40" s="21"/>
      <c r="M40" s="21"/>
      <c r="N40" s="1"/>
    </row>
    <row r="41" spans="1:14" x14ac:dyDescent="0.25">
      <c r="A41" s="26" t="s">
        <v>14</v>
      </c>
      <c r="B41" s="29"/>
      <c r="C41" s="727"/>
      <c r="D41" s="728"/>
      <c r="E41" s="729"/>
      <c r="F41" s="36" t="s">
        <v>15</v>
      </c>
      <c r="G41" s="33"/>
      <c r="H41" s="727" t="s">
        <v>24</v>
      </c>
      <c r="I41" s="728"/>
      <c r="J41" s="728"/>
      <c r="K41" s="729"/>
      <c r="L41" s="1"/>
      <c r="M41" s="21"/>
      <c r="N41" s="1"/>
    </row>
    <row r="42" spans="1:14" x14ac:dyDescent="0.25">
      <c r="A42" s="27" t="s">
        <v>16</v>
      </c>
      <c r="B42" s="49"/>
      <c r="C42" s="730"/>
      <c r="D42" s="731"/>
      <c r="E42" s="732"/>
      <c r="F42" s="36" t="s">
        <v>16</v>
      </c>
      <c r="G42" s="33"/>
      <c r="H42" s="730"/>
      <c r="I42" s="731"/>
      <c r="J42" s="731"/>
      <c r="K42" s="732"/>
      <c r="L42" s="1"/>
      <c r="M42" s="21"/>
      <c r="N42" s="1"/>
    </row>
    <row r="43" spans="1:14" ht="15.75" thickBot="1" x14ac:dyDescent="0.3">
      <c r="A43" s="28" t="s">
        <v>17</v>
      </c>
      <c r="B43" s="31"/>
      <c r="C43" s="733"/>
      <c r="D43" s="734"/>
      <c r="E43" s="735"/>
      <c r="F43" s="36" t="s">
        <v>42</v>
      </c>
      <c r="G43" s="33"/>
      <c r="H43" s="733"/>
      <c r="I43" s="734"/>
      <c r="J43" s="734"/>
      <c r="K43" s="735"/>
      <c r="L43" s="1"/>
      <c r="M43" s="1"/>
      <c r="N43" s="1"/>
    </row>
  </sheetData>
  <mergeCells count="8">
    <mergeCell ref="C41:E43"/>
    <mergeCell ref="H41:K43"/>
    <mergeCell ref="A1:J1"/>
    <mergeCell ref="C3:D3"/>
    <mergeCell ref="A34:E34"/>
    <mergeCell ref="A37:E37"/>
    <mergeCell ref="A38:E38"/>
    <mergeCell ref="C39:D39"/>
  </mergeCells>
  <pageMargins left="0.7" right="0.7" top="0.75" bottom="0.75" header="0.3" footer="0.3"/>
  <pageSetup scale="65" fitToHeight="0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7" workbookViewId="0">
      <selection activeCell="K35" sqref="K3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243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9651159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244</v>
      </c>
      <c r="C4" s="10" t="s">
        <v>31</v>
      </c>
      <c r="D4" s="10">
        <v>3459786</v>
      </c>
      <c r="E4" s="11" t="s">
        <v>131</v>
      </c>
      <c r="F4" s="17">
        <v>50000</v>
      </c>
      <c r="G4" s="17">
        <v>50000</v>
      </c>
      <c r="H4" s="18" t="s">
        <v>132</v>
      </c>
      <c r="I4" s="10" t="s">
        <v>133</v>
      </c>
      <c r="J4" s="10" t="s">
        <v>33</v>
      </c>
      <c r="K4" s="10" t="s">
        <v>34</v>
      </c>
      <c r="L4" s="19">
        <v>4498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3459781</v>
      </c>
      <c r="E5" s="11" t="s">
        <v>39</v>
      </c>
      <c r="F5" s="17">
        <v>45000</v>
      </c>
      <c r="G5" s="17">
        <v>45000</v>
      </c>
      <c r="H5" s="18" t="s">
        <v>148</v>
      </c>
      <c r="I5" s="10" t="s">
        <v>46</v>
      </c>
      <c r="J5" s="10" t="s">
        <v>33</v>
      </c>
      <c r="K5" s="10" t="s">
        <v>34</v>
      </c>
      <c r="L5" s="19">
        <v>4495</v>
      </c>
      <c r="M5" s="9" t="s">
        <v>245</v>
      </c>
      <c r="N5" s="10" t="s">
        <v>185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3459791</v>
      </c>
      <c r="E6" s="11" t="s">
        <v>246</v>
      </c>
      <c r="F6" s="17">
        <v>45000</v>
      </c>
      <c r="G6" s="17">
        <v>45000</v>
      </c>
      <c r="H6" s="18" t="s">
        <v>247</v>
      </c>
      <c r="I6" s="10" t="s">
        <v>248</v>
      </c>
      <c r="J6" s="10" t="s">
        <v>33</v>
      </c>
      <c r="K6" s="10" t="s">
        <v>34</v>
      </c>
      <c r="L6" s="19">
        <v>4494</v>
      </c>
      <c r="M6" s="9" t="s">
        <v>60</v>
      </c>
      <c r="N6" s="10" t="s">
        <v>59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3459792</v>
      </c>
      <c r="E7" s="11" t="s">
        <v>249</v>
      </c>
      <c r="F7" s="17">
        <v>45000</v>
      </c>
      <c r="G7" s="17">
        <v>45000</v>
      </c>
      <c r="H7" s="18" t="s">
        <v>211</v>
      </c>
      <c r="I7" s="10" t="s">
        <v>250</v>
      </c>
      <c r="J7" s="10" t="s">
        <v>33</v>
      </c>
      <c r="K7" s="10" t="s">
        <v>34</v>
      </c>
      <c r="L7" s="19">
        <v>4491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198</v>
      </c>
      <c r="C8" s="10" t="s">
        <v>31</v>
      </c>
      <c r="D8" s="10">
        <v>3459780</v>
      </c>
      <c r="E8" s="11" t="s">
        <v>89</v>
      </c>
      <c r="F8" s="17">
        <v>45000</v>
      </c>
      <c r="G8" s="17">
        <v>45000</v>
      </c>
      <c r="H8" s="18" t="s">
        <v>114</v>
      </c>
      <c r="I8" s="10" t="s">
        <v>251</v>
      </c>
      <c r="J8" s="10" t="s">
        <v>33</v>
      </c>
      <c r="K8" s="10" t="s">
        <v>34</v>
      </c>
      <c r="L8" s="19">
        <v>4488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216</v>
      </c>
      <c r="C9" s="10" t="s">
        <v>31</v>
      </c>
      <c r="D9" s="10">
        <v>3459798</v>
      </c>
      <c r="E9" s="11" t="s">
        <v>32</v>
      </c>
      <c r="F9" s="17">
        <v>45000</v>
      </c>
      <c r="G9" s="17">
        <v>45000</v>
      </c>
      <c r="H9" s="18" t="s">
        <v>49</v>
      </c>
      <c r="I9" s="10" t="s">
        <v>252</v>
      </c>
      <c r="J9" s="10" t="s">
        <v>33</v>
      </c>
      <c r="K9" s="10" t="s">
        <v>34</v>
      </c>
      <c r="L9" s="19">
        <v>4499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166</v>
      </c>
      <c r="C10" s="10" t="s">
        <v>31</v>
      </c>
      <c r="D10" s="10">
        <v>3459685</v>
      </c>
      <c r="E10" s="11" t="s">
        <v>253</v>
      </c>
      <c r="F10" s="17">
        <v>40000</v>
      </c>
      <c r="G10" s="17">
        <v>40000</v>
      </c>
      <c r="H10" s="18" t="s">
        <v>254</v>
      </c>
      <c r="I10" s="10" t="s">
        <v>255</v>
      </c>
      <c r="J10" s="10" t="s">
        <v>170</v>
      </c>
      <c r="K10" s="10" t="s">
        <v>171</v>
      </c>
      <c r="L10" s="19">
        <v>4492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166</v>
      </c>
      <c r="C11" s="10" t="s">
        <v>31</v>
      </c>
      <c r="D11" s="10">
        <v>3459727</v>
      </c>
      <c r="E11" s="11" t="s">
        <v>256</v>
      </c>
      <c r="F11" s="17">
        <v>45000</v>
      </c>
      <c r="G11" s="17">
        <v>45000</v>
      </c>
      <c r="H11" s="18" t="s">
        <v>254</v>
      </c>
      <c r="I11" s="10" t="s">
        <v>257</v>
      </c>
      <c r="J11" s="10" t="s">
        <v>170</v>
      </c>
      <c r="K11" s="10" t="s">
        <v>171</v>
      </c>
      <c r="L11" s="19">
        <v>4493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166</v>
      </c>
      <c r="C12" s="10" t="s">
        <v>31</v>
      </c>
      <c r="D12" s="10">
        <v>3459726</v>
      </c>
      <c r="E12" s="11" t="s">
        <v>258</v>
      </c>
      <c r="F12" s="17">
        <v>45000</v>
      </c>
      <c r="G12" s="17">
        <v>45000</v>
      </c>
      <c r="H12" s="18" t="s">
        <v>259</v>
      </c>
      <c r="I12" s="10" t="s">
        <v>260</v>
      </c>
      <c r="J12" s="10" t="s">
        <v>170</v>
      </c>
      <c r="K12" s="10" t="s">
        <v>171</v>
      </c>
      <c r="L12" s="19">
        <v>4489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166</v>
      </c>
      <c r="C13" s="10" t="s">
        <v>31</v>
      </c>
      <c r="D13" s="10">
        <v>3459732</v>
      </c>
      <c r="E13" s="11" t="s">
        <v>261</v>
      </c>
      <c r="F13" s="17">
        <v>45000</v>
      </c>
      <c r="G13" s="17">
        <v>45000</v>
      </c>
      <c r="H13" s="18" t="s">
        <v>262</v>
      </c>
      <c r="I13" s="10" t="s">
        <v>263</v>
      </c>
      <c r="J13" s="10" t="s">
        <v>170</v>
      </c>
      <c r="K13" s="10" t="s">
        <v>171</v>
      </c>
      <c r="L13" s="19">
        <v>4487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166</v>
      </c>
      <c r="C14" s="10" t="s">
        <v>31</v>
      </c>
      <c r="D14" s="10">
        <v>3459728</v>
      </c>
      <c r="E14" s="11" t="s">
        <v>264</v>
      </c>
      <c r="F14" s="17">
        <v>45000</v>
      </c>
      <c r="G14" s="17">
        <v>45000</v>
      </c>
      <c r="H14" s="18" t="s">
        <v>265</v>
      </c>
      <c r="I14" s="10" t="s">
        <v>266</v>
      </c>
      <c r="J14" s="10" t="s">
        <v>170</v>
      </c>
      <c r="K14" s="10" t="s">
        <v>171</v>
      </c>
      <c r="L14" s="19">
        <v>4486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166</v>
      </c>
      <c r="C15" s="10" t="s">
        <v>31</v>
      </c>
      <c r="D15" s="10">
        <v>3459731</v>
      </c>
      <c r="E15" s="11" t="s">
        <v>267</v>
      </c>
      <c r="F15" s="17">
        <v>45000</v>
      </c>
      <c r="G15" s="17">
        <v>45000</v>
      </c>
      <c r="H15" s="18" t="s">
        <v>268</v>
      </c>
      <c r="I15" s="10" t="s">
        <v>269</v>
      </c>
      <c r="J15" s="10" t="s">
        <v>170</v>
      </c>
      <c r="K15" s="10" t="s">
        <v>171</v>
      </c>
      <c r="L15" s="19">
        <v>4485</v>
      </c>
      <c r="M15" s="9" t="s">
        <v>65</v>
      </c>
      <c r="N15" s="10" t="s">
        <v>36</v>
      </c>
    </row>
    <row r="16" spans="1:14" x14ac:dyDescent="0.25">
      <c r="A16" s="10">
        <v>13</v>
      </c>
      <c r="B16" s="10" t="s">
        <v>30</v>
      </c>
      <c r="C16" s="10" t="s">
        <v>31</v>
      </c>
      <c r="D16" s="10">
        <v>3459621</v>
      </c>
      <c r="E16" s="11" t="s">
        <v>270</v>
      </c>
      <c r="F16" s="17">
        <v>45000</v>
      </c>
      <c r="G16" s="17">
        <v>45000</v>
      </c>
      <c r="H16" s="18" t="s">
        <v>271</v>
      </c>
      <c r="I16" s="10" t="s">
        <v>272</v>
      </c>
      <c r="J16" s="10" t="s">
        <v>33</v>
      </c>
      <c r="K16" s="10" t="s">
        <v>34</v>
      </c>
      <c r="L16" s="19">
        <v>4504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216</v>
      </c>
      <c r="C17" s="10" t="s">
        <v>31</v>
      </c>
      <c r="D17" s="10">
        <v>3459797</v>
      </c>
      <c r="E17" s="11" t="s">
        <v>81</v>
      </c>
      <c r="F17" s="17">
        <v>45000</v>
      </c>
      <c r="G17" s="17">
        <v>45000</v>
      </c>
      <c r="H17" s="18" t="s">
        <v>273</v>
      </c>
      <c r="I17" s="10" t="s">
        <v>274</v>
      </c>
      <c r="J17" s="10" t="s">
        <v>33</v>
      </c>
      <c r="K17" s="10" t="s">
        <v>34</v>
      </c>
      <c r="L17" s="19">
        <v>4512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216</v>
      </c>
      <c r="C18" s="10" t="s">
        <v>31</v>
      </c>
      <c r="D18" s="10">
        <v>3459796</v>
      </c>
      <c r="E18" s="11" t="s">
        <v>187</v>
      </c>
      <c r="F18" s="17">
        <v>45000</v>
      </c>
      <c r="G18" s="17">
        <v>45000</v>
      </c>
      <c r="H18" s="18" t="s">
        <v>275</v>
      </c>
      <c r="I18" s="10" t="s">
        <v>197</v>
      </c>
      <c r="J18" s="10" t="s">
        <v>33</v>
      </c>
      <c r="K18" s="10" t="s">
        <v>34</v>
      </c>
      <c r="L18" s="19">
        <v>4517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30</v>
      </c>
      <c r="C19" s="10" t="s">
        <v>31</v>
      </c>
      <c r="D19" s="10">
        <v>3459793</v>
      </c>
      <c r="E19" s="11" t="s">
        <v>108</v>
      </c>
      <c r="F19" s="17">
        <v>45000</v>
      </c>
      <c r="G19" s="17">
        <v>45000</v>
      </c>
      <c r="H19" s="18" t="s">
        <v>109</v>
      </c>
      <c r="I19" s="10" t="s">
        <v>276</v>
      </c>
      <c r="J19" s="10" t="s">
        <v>33</v>
      </c>
      <c r="K19" s="10" t="s">
        <v>34</v>
      </c>
      <c r="L19" s="19">
        <v>4516</v>
      </c>
      <c r="M19" s="9" t="s">
        <v>65</v>
      </c>
      <c r="N19" s="10" t="s">
        <v>36</v>
      </c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x14ac:dyDescent="0.25">
      <c r="A21" s="10"/>
      <c r="B21" s="10"/>
      <c r="C21" s="10"/>
      <c r="D21" s="10"/>
      <c r="E21" s="11"/>
      <c r="F21" s="17"/>
      <c r="G21" s="17"/>
      <c r="H21" s="18"/>
      <c r="I21" s="10"/>
      <c r="J21" s="10"/>
      <c r="K21" s="10"/>
      <c r="L21" s="19"/>
      <c r="M21" s="9"/>
      <c r="N21" s="10"/>
    </row>
    <row r="22" spans="1:14" ht="15.75" x14ac:dyDescent="0.25">
      <c r="A22" s="721" t="s">
        <v>277</v>
      </c>
      <c r="B22" s="722"/>
      <c r="C22" s="722"/>
      <c r="D22" s="722"/>
      <c r="E22" s="723"/>
      <c r="F22" s="17">
        <f>SUM(F4:F21)</f>
        <v>720000</v>
      </c>
      <c r="G22" s="17">
        <f>SUM(G4:G21)</f>
        <v>720000</v>
      </c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x14ac:dyDescent="0.25">
      <c r="A24" s="10"/>
      <c r="B24" s="10"/>
      <c r="C24" s="10"/>
      <c r="D24" s="10"/>
      <c r="E24" s="11"/>
      <c r="F24" s="17"/>
      <c r="G24" s="17"/>
      <c r="H24" s="18"/>
      <c r="I24" s="10"/>
      <c r="J24" s="10"/>
      <c r="K24" s="10"/>
      <c r="L24" s="19"/>
      <c r="M24" s="9"/>
      <c r="N24" s="10"/>
    </row>
    <row r="25" spans="1:14" ht="15.75" x14ac:dyDescent="0.25">
      <c r="A25" s="721" t="s">
        <v>26</v>
      </c>
      <c r="B25" s="722"/>
      <c r="C25" s="722"/>
      <c r="D25" s="722"/>
      <c r="E25" s="723"/>
      <c r="F25" s="5">
        <f>SUM(F23:F24)</f>
        <v>0</v>
      </c>
      <c r="G25" s="5">
        <f>SUM(G23:G24)</f>
        <v>0</v>
      </c>
      <c r="H25" s="10"/>
      <c r="I25" s="10"/>
      <c r="J25" s="10"/>
      <c r="K25" s="10"/>
      <c r="L25" s="19"/>
      <c r="M25" s="9"/>
      <c r="N25" s="10"/>
    </row>
    <row r="26" spans="1:14" ht="16.5" thickBot="1" x14ac:dyDescent="0.3">
      <c r="A26" s="725" t="s">
        <v>278</v>
      </c>
      <c r="B26" s="726"/>
      <c r="C26" s="726"/>
      <c r="D26" s="726"/>
      <c r="E26" s="726"/>
      <c r="F26" s="5"/>
      <c r="G26" s="5">
        <f>G22+G25</f>
        <v>720000</v>
      </c>
      <c r="H26" s="18"/>
      <c r="I26" s="10"/>
      <c r="J26" s="10"/>
      <c r="K26" s="10"/>
      <c r="L26" s="8"/>
      <c r="M26" s="9"/>
      <c r="N26" s="10"/>
    </row>
    <row r="27" spans="1:14" ht="15.75" x14ac:dyDescent="0.25">
      <c r="A27" s="2"/>
      <c r="B27" s="3"/>
      <c r="C27" s="720" t="s">
        <v>10</v>
      </c>
      <c r="D27" s="720"/>
      <c r="E27" s="50"/>
      <c r="F27" s="6"/>
      <c r="G27" s="4">
        <f>G3-G26</f>
        <v>8931159</v>
      </c>
      <c r="H27" s="9"/>
      <c r="I27" s="9"/>
      <c r="J27" s="10"/>
      <c r="K27" s="9"/>
      <c r="L27" s="8"/>
      <c r="M27" s="9"/>
      <c r="N27" s="10"/>
    </row>
    <row r="28" spans="1:14" ht="15.75" thickBot="1" x14ac:dyDescent="0.3">
      <c r="A28" s="1"/>
      <c r="B28" s="1"/>
      <c r="C28" s="1"/>
      <c r="D28" s="1"/>
      <c r="E28" s="1" t="s">
        <v>11</v>
      </c>
      <c r="F28" s="7"/>
      <c r="G28" s="7"/>
      <c r="H28" s="34"/>
      <c r="I28" s="34"/>
      <c r="J28" s="35" t="s">
        <v>6</v>
      </c>
      <c r="K28" s="34"/>
      <c r="L28" s="21"/>
      <c r="M28" s="21"/>
      <c r="N28" s="1"/>
    </row>
    <row r="29" spans="1:14" x14ac:dyDescent="0.25">
      <c r="A29" s="26" t="s">
        <v>14</v>
      </c>
      <c r="B29" s="29"/>
      <c r="C29" s="727"/>
      <c r="D29" s="728"/>
      <c r="E29" s="729"/>
      <c r="F29" s="36" t="s">
        <v>15</v>
      </c>
      <c r="G29" s="33"/>
      <c r="H29" s="727" t="s">
        <v>24</v>
      </c>
      <c r="I29" s="728"/>
      <c r="J29" s="728"/>
      <c r="K29" s="729"/>
      <c r="L29" s="1"/>
      <c r="M29" s="21"/>
      <c r="N29" s="1"/>
    </row>
    <row r="30" spans="1:14" x14ac:dyDescent="0.25">
      <c r="A30" s="27" t="s">
        <v>16</v>
      </c>
      <c r="B30" s="51"/>
      <c r="C30" s="730"/>
      <c r="D30" s="731"/>
      <c r="E30" s="732"/>
      <c r="F30" s="36" t="s">
        <v>16</v>
      </c>
      <c r="G30" s="33"/>
      <c r="H30" s="730"/>
      <c r="I30" s="731"/>
      <c r="J30" s="731"/>
      <c r="K30" s="732"/>
      <c r="L30" s="1"/>
      <c r="M30" s="21"/>
      <c r="N30" s="1"/>
    </row>
    <row r="31" spans="1:14" ht="15.75" thickBot="1" x14ac:dyDescent="0.3">
      <c r="A31" s="28" t="s">
        <v>17</v>
      </c>
      <c r="B31" s="31"/>
      <c r="C31" s="733"/>
      <c r="D31" s="734"/>
      <c r="E31" s="735"/>
      <c r="F31" s="36" t="s">
        <v>42</v>
      </c>
      <c r="G31" s="33"/>
      <c r="H31" s="733"/>
      <c r="I31" s="734"/>
      <c r="J31" s="734"/>
      <c r="K31" s="735"/>
      <c r="L31" s="1"/>
      <c r="M31" s="1"/>
      <c r="N31" s="1"/>
    </row>
  </sheetData>
  <mergeCells count="8">
    <mergeCell ref="C29:E31"/>
    <mergeCell ref="H29:K31"/>
    <mergeCell ref="A1:J1"/>
    <mergeCell ref="C3:D3"/>
    <mergeCell ref="A22:E22"/>
    <mergeCell ref="A25:E25"/>
    <mergeCell ref="A26:E26"/>
    <mergeCell ref="C27:D27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L14" sqref="L14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302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8931159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244</v>
      </c>
      <c r="C4" s="10" t="s">
        <v>31</v>
      </c>
      <c r="D4" s="10">
        <v>3459787</v>
      </c>
      <c r="E4" s="11" t="s">
        <v>279</v>
      </c>
      <c r="F4" s="17">
        <v>50000</v>
      </c>
      <c r="G4" s="17">
        <v>50000</v>
      </c>
      <c r="H4" s="18" t="s">
        <v>280</v>
      </c>
      <c r="I4" s="10" t="s">
        <v>281</v>
      </c>
      <c r="J4" s="10" t="s">
        <v>33</v>
      </c>
      <c r="K4" s="10" t="s">
        <v>34</v>
      </c>
      <c r="L4" s="19">
        <v>4539</v>
      </c>
      <c r="M4" s="9" t="s">
        <v>245</v>
      </c>
      <c r="N4" s="10" t="s">
        <v>185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3459783</v>
      </c>
      <c r="E5" s="11" t="s">
        <v>282</v>
      </c>
      <c r="F5" s="17">
        <v>45000</v>
      </c>
      <c r="G5" s="17">
        <v>45000</v>
      </c>
      <c r="H5" s="18" t="s">
        <v>126</v>
      </c>
      <c r="I5" s="10" t="s">
        <v>283</v>
      </c>
      <c r="J5" s="10" t="s">
        <v>33</v>
      </c>
      <c r="K5" s="10" t="s">
        <v>34</v>
      </c>
      <c r="L5" s="19">
        <v>4535</v>
      </c>
      <c r="M5" s="9" t="s">
        <v>284</v>
      </c>
      <c r="N5" s="10" t="s">
        <v>59</v>
      </c>
    </row>
    <row r="6" spans="1:14" x14ac:dyDescent="0.25">
      <c r="A6" s="10">
        <v>3</v>
      </c>
      <c r="B6" s="10" t="s">
        <v>198</v>
      </c>
      <c r="C6" s="10" t="s">
        <v>31</v>
      </c>
      <c r="D6" s="10">
        <v>3459782</v>
      </c>
      <c r="E6" s="11" t="s">
        <v>40</v>
      </c>
      <c r="F6" s="17">
        <v>45000</v>
      </c>
      <c r="G6" s="17">
        <v>45000</v>
      </c>
      <c r="H6" s="18" t="s">
        <v>47</v>
      </c>
      <c r="I6" s="10" t="s">
        <v>48</v>
      </c>
      <c r="J6" s="10" t="s">
        <v>33</v>
      </c>
      <c r="K6" s="10" t="s">
        <v>34</v>
      </c>
      <c r="L6" s="19">
        <v>4537</v>
      </c>
      <c r="M6" s="9" t="s">
        <v>245</v>
      </c>
      <c r="N6" s="10" t="s">
        <v>185</v>
      </c>
    </row>
    <row r="7" spans="1:14" x14ac:dyDescent="0.25">
      <c r="A7" s="10">
        <v>4</v>
      </c>
      <c r="B7" s="10" t="s">
        <v>285</v>
      </c>
      <c r="C7" s="10" t="s">
        <v>31</v>
      </c>
      <c r="D7" s="10">
        <v>3459742</v>
      </c>
      <c r="E7" s="11" t="s">
        <v>286</v>
      </c>
      <c r="F7" s="17">
        <v>54000</v>
      </c>
      <c r="G7" s="17">
        <v>54000</v>
      </c>
      <c r="H7" s="18" t="s">
        <v>182</v>
      </c>
      <c r="I7" s="10" t="s">
        <v>287</v>
      </c>
      <c r="J7" s="10" t="s">
        <v>33</v>
      </c>
      <c r="K7" s="10" t="s">
        <v>288</v>
      </c>
      <c r="L7" s="19">
        <v>4538</v>
      </c>
      <c r="M7" s="9" t="s">
        <v>284</v>
      </c>
      <c r="N7" s="10" t="s">
        <v>59</v>
      </c>
    </row>
    <row r="8" spans="1:14" x14ac:dyDescent="0.25">
      <c r="A8" s="10">
        <v>5</v>
      </c>
      <c r="B8" s="10" t="s">
        <v>186</v>
      </c>
      <c r="C8" s="10" t="s">
        <v>31</v>
      </c>
      <c r="D8" s="10">
        <v>3459617</v>
      </c>
      <c r="E8" s="11" t="s">
        <v>41</v>
      </c>
      <c r="F8" s="17">
        <v>45000</v>
      </c>
      <c r="G8" s="17">
        <v>45000</v>
      </c>
      <c r="H8" s="18" t="s">
        <v>49</v>
      </c>
      <c r="I8" s="10" t="s">
        <v>50</v>
      </c>
      <c r="J8" s="10" t="s">
        <v>33</v>
      </c>
      <c r="K8" s="10" t="s">
        <v>34</v>
      </c>
      <c r="L8" s="19">
        <v>4533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244</v>
      </c>
      <c r="C9" s="10" t="s">
        <v>31</v>
      </c>
      <c r="D9" s="10">
        <v>3459788</v>
      </c>
      <c r="E9" s="11" t="s">
        <v>90</v>
      </c>
      <c r="F9" s="17">
        <v>50000</v>
      </c>
      <c r="G9" s="17">
        <v>50000</v>
      </c>
      <c r="H9" s="18" t="s">
        <v>289</v>
      </c>
      <c r="I9" s="10" t="s">
        <v>290</v>
      </c>
      <c r="J9" s="10" t="s">
        <v>33</v>
      </c>
      <c r="K9" s="10" t="s">
        <v>34</v>
      </c>
      <c r="L9" s="19">
        <v>4532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30</v>
      </c>
      <c r="C10" s="10" t="s">
        <v>31</v>
      </c>
      <c r="D10" s="10">
        <v>3459790</v>
      </c>
      <c r="E10" s="11" t="s">
        <v>89</v>
      </c>
      <c r="F10" s="17">
        <v>45000</v>
      </c>
      <c r="G10" s="17">
        <v>45000</v>
      </c>
      <c r="H10" s="18" t="s">
        <v>114</v>
      </c>
      <c r="I10" s="10" t="s">
        <v>291</v>
      </c>
      <c r="J10" s="10" t="s">
        <v>33</v>
      </c>
      <c r="K10" s="10" t="s">
        <v>34</v>
      </c>
      <c r="L10" s="19">
        <v>4534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285</v>
      </c>
      <c r="C11" s="10" t="s">
        <v>31</v>
      </c>
      <c r="D11" s="10">
        <v>3459743</v>
      </c>
      <c r="E11" s="11" t="s">
        <v>292</v>
      </c>
      <c r="F11" s="17">
        <v>54000</v>
      </c>
      <c r="G11" s="17">
        <v>54000</v>
      </c>
      <c r="H11" s="18" t="s">
        <v>293</v>
      </c>
      <c r="I11" s="10" t="s">
        <v>294</v>
      </c>
      <c r="J11" s="10" t="s">
        <v>33</v>
      </c>
      <c r="K11" s="10" t="s">
        <v>34</v>
      </c>
      <c r="L11" s="19">
        <v>4523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244</v>
      </c>
      <c r="C12" s="10" t="s">
        <v>31</v>
      </c>
      <c r="D12" s="10">
        <v>3459785</v>
      </c>
      <c r="E12" s="11" t="s">
        <v>295</v>
      </c>
      <c r="F12" s="17">
        <v>50000</v>
      </c>
      <c r="G12" s="17">
        <v>50000</v>
      </c>
      <c r="H12" s="18" t="s">
        <v>296</v>
      </c>
      <c r="I12" s="10" t="s">
        <v>297</v>
      </c>
      <c r="J12" s="10" t="s">
        <v>33</v>
      </c>
      <c r="K12" s="10" t="s">
        <v>34</v>
      </c>
      <c r="L12" s="19">
        <v>4522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298</v>
      </c>
      <c r="C13" s="10" t="s">
        <v>31</v>
      </c>
      <c r="D13" s="10">
        <v>3459684</v>
      </c>
      <c r="E13" s="11" t="s">
        <v>222</v>
      </c>
      <c r="F13" s="17">
        <v>40000</v>
      </c>
      <c r="G13" s="17">
        <v>40000</v>
      </c>
      <c r="H13" s="18" t="s">
        <v>111</v>
      </c>
      <c r="I13" s="10" t="s">
        <v>299</v>
      </c>
      <c r="J13" s="10" t="s">
        <v>170</v>
      </c>
      <c r="K13" s="10" t="s">
        <v>171</v>
      </c>
      <c r="L13" s="19">
        <v>4521</v>
      </c>
      <c r="M13" s="9" t="s">
        <v>65</v>
      </c>
      <c r="N13" s="10" t="s">
        <v>36</v>
      </c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ht="15.75" x14ac:dyDescent="0.25">
      <c r="A16" s="721" t="s">
        <v>300</v>
      </c>
      <c r="B16" s="722"/>
      <c r="C16" s="722"/>
      <c r="D16" s="722"/>
      <c r="E16" s="723"/>
      <c r="F16" s="17">
        <f>SUM(F4:F15)</f>
        <v>478000</v>
      </c>
      <c r="G16" s="17">
        <f>SUM(G4:G15)</f>
        <v>478000</v>
      </c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x14ac:dyDescent="0.25">
      <c r="A18" s="10"/>
      <c r="B18" s="10"/>
      <c r="C18" s="10"/>
      <c r="D18" s="10"/>
      <c r="E18" s="11"/>
      <c r="F18" s="17"/>
      <c r="G18" s="17"/>
      <c r="H18" s="18"/>
      <c r="I18" s="10"/>
      <c r="J18" s="10"/>
      <c r="K18" s="10"/>
      <c r="L18" s="19"/>
      <c r="M18" s="9"/>
      <c r="N18" s="10"/>
    </row>
    <row r="19" spans="1:14" ht="15.75" x14ac:dyDescent="0.25">
      <c r="A19" s="721" t="s">
        <v>26</v>
      </c>
      <c r="B19" s="722"/>
      <c r="C19" s="722"/>
      <c r="D19" s="722"/>
      <c r="E19" s="723"/>
      <c r="F19" s="5">
        <f>SUM(F17:F18)</f>
        <v>0</v>
      </c>
      <c r="G19" s="5">
        <f>SUM(G17:G18)</f>
        <v>0</v>
      </c>
      <c r="H19" s="10"/>
      <c r="I19" s="10"/>
      <c r="J19" s="10"/>
      <c r="K19" s="10"/>
      <c r="L19" s="19"/>
      <c r="M19" s="9"/>
      <c r="N19" s="10"/>
    </row>
    <row r="20" spans="1:14" ht="16.5" thickBot="1" x14ac:dyDescent="0.3">
      <c r="A20" s="725" t="s">
        <v>301</v>
      </c>
      <c r="B20" s="726"/>
      <c r="C20" s="726"/>
      <c r="D20" s="726"/>
      <c r="E20" s="726"/>
      <c r="F20" s="5"/>
      <c r="G20" s="5">
        <f>G16+G19</f>
        <v>478000</v>
      </c>
      <c r="H20" s="18"/>
      <c r="I20" s="10"/>
      <c r="J20" s="10"/>
      <c r="K20" s="10"/>
      <c r="L20" s="8"/>
      <c r="M20" s="9"/>
      <c r="N20" s="10"/>
    </row>
    <row r="21" spans="1:14" ht="15.75" x14ac:dyDescent="0.25">
      <c r="A21" s="2"/>
      <c r="B21" s="3"/>
      <c r="C21" s="720" t="s">
        <v>10</v>
      </c>
      <c r="D21" s="720"/>
      <c r="E21" s="52"/>
      <c r="F21" s="6"/>
      <c r="G21" s="4">
        <f>G3-G20</f>
        <v>8453159</v>
      </c>
      <c r="H21" s="9"/>
      <c r="I21" s="9"/>
      <c r="J21" s="10"/>
      <c r="K21" s="9"/>
      <c r="L21" s="8"/>
      <c r="M21" s="9"/>
      <c r="N21" s="10"/>
    </row>
    <row r="22" spans="1:14" ht="15.75" thickBot="1" x14ac:dyDescent="0.3">
      <c r="A22" s="1"/>
      <c r="B22" s="1"/>
      <c r="C22" s="1"/>
      <c r="D22" s="1"/>
      <c r="E22" s="1" t="s">
        <v>11</v>
      </c>
      <c r="F22" s="7"/>
      <c r="G22" s="7"/>
      <c r="H22" s="34"/>
      <c r="I22" s="34"/>
      <c r="J22" s="35" t="s">
        <v>6</v>
      </c>
      <c r="K22" s="34"/>
      <c r="L22" s="21"/>
      <c r="M22" s="21"/>
      <c r="N22" s="1"/>
    </row>
    <row r="23" spans="1:14" x14ac:dyDescent="0.25">
      <c r="A23" s="26" t="s">
        <v>14</v>
      </c>
      <c r="B23" s="29"/>
      <c r="C23" s="727"/>
      <c r="D23" s="728"/>
      <c r="E23" s="729"/>
      <c r="F23" s="36" t="s">
        <v>15</v>
      </c>
      <c r="G23" s="33"/>
      <c r="H23" s="727" t="s">
        <v>24</v>
      </c>
      <c r="I23" s="728"/>
      <c r="J23" s="728"/>
      <c r="K23" s="729"/>
      <c r="L23" s="1"/>
      <c r="M23" s="21"/>
      <c r="N23" s="1"/>
    </row>
    <row r="24" spans="1:14" x14ac:dyDescent="0.25">
      <c r="A24" s="27" t="s">
        <v>16</v>
      </c>
      <c r="B24" s="53"/>
      <c r="C24" s="730"/>
      <c r="D24" s="731"/>
      <c r="E24" s="732"/>
      <c r="F24" s="36" t="s">
        <v>16</v>
      </c>
      <c r="G24" s="33"/>
      <c r="H24" s="730"/>
      <c r="I24" s="731"/>
      <c r="J24" s="731"/>
      <c r="K24" s="732"/>
      <c r="L24" s="1"/>
      <c r="M24" s="21"/>
      <c r="N24" s="1"/>
    </row>
    <row r="25" spans="1:14" ht="15.75" thickBot="1" x14ac:dyDescent="0.3">
      <c r="A25" s="28" t="s">
        <v>17</v>
      </c>
      <c r="B25" s="31"/>
      <c r="C25" s="733"/>
      <c r="D25" s="734"/>
      <c r="E25" s="735"/>
      <c r="F25" s="36" t="s">
        <v>42</v>
      </c>
      <c r="G25" s="33"/>
      <c r="H25" s="733"/>
      <c r="I25" s="734"/>
      <c r="J25" s="734"/>
      <c r="K25" s="735"/>
      <c r="L25" s="1"/>
      <c r="M25" s="1"/>
      <c r="N25" s="1"/>
    </row>
  </sheetData>
  <mergeCells count="8">
    <mergeCell ref="C23:E25"/>
    <mergeCell ref="H23:K25"/>
    <mergeCell ref="A1:J1"/>
    <mergeCell ref="C3:D3"/>
    <mergeCell ref="A16:E16"/>
    <mergeCell ref="A19:E19"/>
    <mergeCell ref="A20:E20"/>
    <mergeCell ref="C21:D2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M21" sqref="M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306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8453159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166</v>
      </c>
      <c r="C4" s="10" t="s">
        <v>31</v>
      </c>
      <c r="D4" s="10">
        <v>3459730</v>
      </c>
      <c r="E4" s="11" t="s">
        <v>32</v>
      </c>
      <c r="F4" s="17">
        <v>45000</v>
      </c>
      <c r="G4" s="17">
        <v>45000</v>
      </c>
      <c r="H4" s="18" t="s">
        <v>132</v>
      </c>
      <c r="I4" s="10" t="s">
        <v>133</v>
      </c>
      <c r="J4" s="10" t="s">
        <v>170</v>
      </c>
      <c r="K4" s="10" t="s">
        <v>171</v>
      </c>
      <c r="L4" s="19">
        <v>4555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166</v>
      </c>
      <c r="C5" s="10" t="s">
        <v>31</v>
      </c>
      <c r="D5" s="10">
        <v>3459729</v>
      </c>
      <c r="E5" s="11" t="s">
        <v>41</v>
      </c>
      <c r="F5" s="17">
        <v>45000</v>
      </c>
      <c r="G5" s="17">
        <v>45000</v>
      </c>
      <c r="H5" s="18" t="s">
        <v>49</v>
      </c>
      <c r="I5" s="10" t="s">
        <v>303</v>
      </c>
      <c r="J5" s="10" t="s">
        <v>170</v>
      </c>
      <c r="K5" s="10" t="s">
        <v>171</v>
      </c>
      <c r="L5" s="19">
        <v>4559</v>
      </c>
      <c r="M5" s="9" t="s">
        <v>65</v>
      </c>
      <c r="N5" s="10" t="s">
        <v>36</v>
      </c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304</v>
      </c>
      <c r="B8" s="722"/>
      <c r="C8" s="722"/>
      <c r="D8" s="722"/>
      <c r="E8" s="723"/>
      <c r="F8" s="17">
        <f>SUM(F4:F7)</f>
        <v>90000</v>
      </c>
      <c r="G8" s="17">
        <f>SUM(G4:G7)</f>
        <v>90000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721" t="s">
        <v>26</v>
      </c>
      <c r="B11" s="722"/>
      <c r="C11" s="722"/>
      <c r="D11" s="722"/>
      <c r="E11" s="723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725" t="s">
        <v>305</v>
      </c>
      <c r="B12" s="726"/>
      <c r="C12" s="726"/>
      <c r="D12" s="726"/>
      <c r="E12" s="726"/>
      <c r="F12" s="5"/>
      <c r="G12" s="5">
        <f>G8+G11</f>
        <v>90000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720" t="s">
        <v>10</v>
      </c>
      <c r="D13" s="720"/>
      <c r="E13" s="54"/>
      <c r="F13" s="6"/>
      <c r="G13" s="4">
        <f>G3-G12</f>
        <v>8363159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727"/>
      <c r="D15" s="728"/>
      <c r="E15" s="729"/>
      <c r="F15" s="36" t="s">
        <v>15</v>
      </c>
      <c r="G15" s="33"/>
      <c r="H15" s="727" t="s">
        <v>24</v>
      </c>
      <c r="I15" s="728"/>
      <c r="J15" s="728"/>
      <c r="K15" s="729"/>
      <c r="L15" s="1"/>
      <c r="M15" s="21"/>
      <c r="N15" s="1"/>
    </row>
    <row r="16" spans="1:14" x14ac:dyDescent="0.25">
      <c r="A16" s="27" t="s">
        <v>16</v>
      </c>
      <c r="B16" s="55"/>
      <c r="C16" s="730"/>
      <c r="D16" s="731"/>
      <c r="E16" s="732"/>
      <c r="F16" s="36" t="s">
        <v>16</v>
      </c>
      <c r="G16" s="33"/>
      <c r="H16" s="730"/>
      <c r="I16" s="731"/>
      <c r="J16" s="731"/>
      <c r="K16" s="732"/>
      <c r="L16" s="1"/>
      <c r="M16" s="21"/>
      <c r="N16" s="1"/>
    </row>
    <row r="17" spans="1:14" ht="15.75" thickBot="1" x14ac:dyDescent="0.3">
      <c r="A17" s="28" t="s">
        <v>17</v>
      </c>
      <c r="B17" s="31"/>
      <c r="C17" s="733"/>
      <c r="D17" s="734"/>
      <c r="E17" s="735"/>
      <c r="F17" s="36" t="s">
        <v>42</v>
      </c>
      <c r="G17" s="33"/>
      <c r="H17" s="733"/>
      <c r="I17" s="734"/>
      <c r="J17" s="734"/>
      <c r="K17" s="735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I22" sqref="I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312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8363159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166</v>
      </c>
      <c r="C4" s="10" t="s">
        <v>31</v>
      </c>
      <c r="D4" s="10">
        <v>3459724</v>
      </c>
      <c r="E4" s="11" t="s">
        <v>307</v>
      </c>
      <c r="F4" s="17">
        <v>33000</v>
      </c>
      <c r="G4" s="17">
        <v>33000</v>
      </c>
      <c r="H4" s="18" t="s">
        <v>308</v>
      </c>
      <c r="I4" s="10" t="s">
        <v>309</v>
      </c>
      <c r="J4" s="10" t="s">
        <v>170</v>
      </c>
      <c r="K4" s="10" t="s">
        <v>171</v>
      </c>
      <c r="L4" s="19">
        <v>4568</v>
      </c>
      <c r="M4" s="9" t="s">
        <v>65</v>
      </c>
      <c r="N4" s="10" t="s">
        <v>36</v>
      </c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ht="15.75" x14ac:dyDescent="0.25">
      <c r="A7" s="721" t="s">
        <v>310</v>
      </c>
      <c r="B7" s="722"/>
      <c r="C7" s="722"/>
      <c r="D7" s="722"/>
      <c r="E7" s="723"/>
      <c r="F7" s="17">
        <f>SUM(F4:F6)</f>
        <v>33000</v>
      </c>
      <c r="G7" s="17">
        <f>SUM(G4:G6)</f>
        <v>33000</v>
      </c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721" t="s">
        <v>26</v>
      </c>
      <c r="B10" s="722"/>
      <c r="C10" s="722"/>
      <c r="D10" s="722"/>
      <c r="E10" s="723"/>
      <c r="F10" s="5">
        <f>SUM(F8:F9)</f>
        <v>0</v>
      </c>
      <c r="G10" s="5">
        <f>SUM(G8:G9)</f>
        <v>0</v>
      </c>
      <c r="H10" s="10"/>
      <c r="I10" s="10"/>
      <c r="J10" s="10"/>
      <c r="K10" s="10"/>
      <c r="L10" s="19"/>
      <c r="M10" s="9"/>
      <c r="N10" s="10"/>
    </row>
    <row r="11" spans="1:14" ht="16.5" thickBot="1" x14ac:dyDescent="0.3">
      <c r="A11" s="725" t="s">
        <v>311</v>
      </c>
      <c r="B11" s="726"/>
      <c r="C11" s="726"/>
      <c r="D11" s="726"/>
      <c r="E11" s="726"/>
      <c r="F11" s="5"/>
      <c r="G11" s="5">
        <f>G7+G10</f>
        <v>33000</v>
      </c>
      <c r="H11" s="18"/>
      <c r="I11" s="10"/>
      <c r="J11" s="10"/>
      <c r="K11" s="10"/>
      <c r="L11" s="8"/>
      <c r="M11" s="9"/>
      <c r="N11" s="10"/>
    </row>
    <row r="12" spans="1:14" ht="15.75" x14ac:dyDescent="0.25">
      <c r="A12" s="2"/>
      <c r="B12" s="3"/>
      <c r="C12" s="720" t="s">
        <v>10</v>
      </c>
      <c r="D12" s="720"/>
      <c r="E12" s="56"/>
      <c r="F12" s="6"/>
      <c r="G12" s="4">
        <f>G3-G11</f>
        <v>8330159</v>
      </c>
      <c r="H12" s="9"/>
      <c r="I12" s="9"/>
      <c r="J12" s="10"/>
      <c r="K12" s="9"/>
      <c r="L12" s="8"/>
      <c r="M12" s="9"/>
      <c r="N12" s="10"/>
    </row>
    <row r="13" spans="1:14" ht="15.75" thickBot="1" x14ac:dyDescent="0.3">
      <c r="A13" s="1"/>
      <c r="B13" s="1"/>
      <c r="C13" s="1"/>
      <c r="D13" s="1"/>
      <c r="E13" s="1" t="s">
        <v>11</v>
      </c>
      <c r="F13" s="7"/>
      <c r="G13" s="7"/>
      <c r="H13" s="34"/>
      <c r="I13" s="34"/>
      <c r="J13" s="35" t="s">
        <v>6</v>
      </c>
      <c r="K13" s="34"/>
      <c r="L13" s="21"/>
      <c r="M13" s="21"/>
      <c r="N13" s="1"/>
    </row>
    <row r="14" spans="1:14" x14ac:dyDescent="0.25">
      <c r="A14" s="26" t="s">
        <v>14</v>
      </c>
      <c r="B14" s="29"/>
      <c r="C14" s="727"/>
      <c r="D14" s="728"/>
      <c r="E14" s="729"/>
      <c r="F14" s="36" t="s">
        <v>15</v>
      </c>
      <c r="G14" s="33"/>
      <c r="H14" s="727" t="s">
        <v>24</v>
      </c>
      <c r="I14" s="728"/>
      <c r="J14" s="728"/>
      <c r="K14" s="729"/>
      <c r="L14" s="1"/>
      <c r="M14" s="21"/>
      <c r="N14" s="1"/>
    </row>
    <row r="15" spans="1:14" x14ac:dyDescent="0.25">
      <c r="A15" s="27" t="s">
        <v>16</v>
      </c>
      <c r="B15" s="57"/>
      <c r="C15" s="730"/>
      <c r="D15" s="731"/>
      <c r="E15" s="732"/>
      <c r="F15" s="36" t="s">
        <v>16</v>
      </c>
      <c r="G15" s="33"/>
      <c r="H15" s="730"/>
      <c r="I15" s="731"/>
      <c r="J15" s="731"/>
      <c r="K15" s="732"/>
      <c r="L15" s="1"/>
      <c r="M15" s="21"/>
      <c r="N15" s="1"/>
    </row>
    <row r="16" spans="1:14" ht="15.75" thickBot="1" x14ac:dyDescent="0.3">
      <c r="A16" s="28" t="s">
        <v>17</v>
      </c>
      <c r="B16" s="31"/>
      <c r="C16" s="733"/>
      <c r="D16" s="734"/>
      <c r="E16" s="735"/>
      <c r="F16" s="36" t="s">
        <v>42</v>
      </c>
      <c r="G16" s="33"/>
      <c r="H16" s="733"/>
      <c r="I16" s="734"/>
      <c r="J16" s="734"/>
      <c r="K16" s="735"/>
      <c r="L16" s="1"/>
      <c r="M16" s="1"/>
      <c r="N16" s="1"/>
    </row>
  </sheetData>
  <mergeCells count="8">
    <mergeCell ref="C14:E16"/>
    <mergeCell ref="H14:K16"/>
    <mergeCell ref="A1:J1"/>
    <mergeCell ref="C3:D3"/>
    <mergeCell ref="A7:E7"/>
    <mergeCell ref="A10:E10"/>
    <mergeCell ref="A11:E11"/>
    <mergeCell ref="C12:D1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M22" sqref="M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313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8330159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314</v>
      </c>
      <c r="C4" s="10" t="s">
        <v>31</v>
      </c>
      <c r="D4" s="10">
        <v>3460018</v>
      </c>
      <c r="E4" s="11" t="s">
        <v>315</v>
      </c>
      <c r="F4" s="17">
        <v>50000</v>
      </c>
      <c r="G4" s="17">
        <v>50000</v>
      </c>
      <c r="H4" s="18" t="s">
        <v>316</v>
      </c>
      <c r="I4" s="10" t="s">
        <v>317</v>
      </c>
      <c r="J4" s="10" t="s">
        <v>33</v>
      </c>
      <c r="K4" s="10" t="s">
        <v>34</v>
      </c>
      <c r="L4" s="19">
        <v>4646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30</v>
      </c>
      <c r="C5" s="10" t="s">
        <v>31</v>
      </c>
      <c r="D5" s="10">
        <v>3460034</v>
      </c>
      <c r="E5" s="11" t="s">
        <v>318</v>
      </c>
      <c r="F5" s="17">
        <v>45000</v>
      </c>
      <c r="G5" s="17">
        <v>45000</v>
      </c>
      <c r="H5" s="18" t="s">
        <v>319</v>
      </c>
      <c r="I5" s="10" t="s">
        <v>320</v>
      </c>
      <c r="J5" s="10" t="s">
        <v>33</v>
      </c>
      <c r="K5" s="10" t="s">
        <v>34</v>
      </c>
      <c r="L5" s="19">
        <v>4644</v>
      </c>
      <c r="M5" s="9" t="s">
        <v>60</v>
      </c>
      <c r="N5" s="10" t="s">
        <v>59</v>
      </c>
    </row>
    <row r="6" spans="1:14" x14ac:dyDescent="0.25">
      <c r="A6" s="10">
        <v>3</v>
      </c>
      <c r="B6" s="10" t="s">
        <v>314</v>
      </c>
      <c r="C6" s="10" t="s">
        <v>31</v>
      </c>
      <c r="D6" s="10">
        <v>3460023</v>
      </c>
      <c r="E6" s="11" t="s">
        <v>321</v>
      </c>
      <c r="F6" s="17">
        <v>50000</v>
      </c>
      <c r="G6" s="17">
        <v>50000</v>
      </c>
      <c r="H6" s="18" t="s">
        <v>100</v>
      </c>
      <c r="I6" s="10" t="s">
        <v>322</v>
      </c>
      <c r="J6" s="10" t="s">
        <v>33</v>
      </c>
      <c r="K6" s="10" t="s">
        <v>34</v>
      </c>
      <c r="L6" s="19">
        <v>4645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3460035</v>
      </c>
      <c r="E7" s="11" t="s">
        <v>81</v>
      </c>
      <c r="F7" s="17">
        <v>45000</v>
      </c>
      <c r="G7" s="17">
        <v>45000</v>
      </c>
      <c r="H7" s="18" t="s">
        <v>323</v>
      </c>
      <c r="I7" s="10" t="s">
        <v>276</v>
      </c>
      <c r="J7" s="10" t="s">
        <v>33</v>
      </c>
      <c r="K7" s="10" t="s">
        <v>34</v>
      </c>
      <c r="L7" s="19">
        <v>4647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3460036</v>
      </c>
      <c r="E8" s="11" t="s">
        <v>108</v>
      </c>
      <c r="F8" s="17">
        <v>45000</v>
      </c>
      <c r="G8" s="17">
        <v>45000</v>
      </c>
      <c r="H8" s="18" t="s">
        <v>324</v>
      </c>
      <c r="I8" s="10" t="s">
        <v>276</v>
      </c>
      <c r="J8" s="10" t="s">
        <v>33</v>
      </c>
      <c r="K8" s="10" t="s">
        <v>34</v>
      </c>
      <c r="L8" s="19">
        <v>4648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314</v>
      </c>
      <c r="C9" s="10" t="s">
        <v>31</v>
      </c>
      <c r="D9" s="10">
        <v>3460024</v>
      </c>
      <c r="E9" s="11" t="s">
        <v>270</v>
      </c>
      <c r="F9" s="17">
        <v>50000</v>
      </c>
      <c r="G9" s="17">
        <v>50000</v>
      </c>
      <c r="H9" s="18" t="s">
        <v>325</v>
      </c>
      <c r="I9" s="10" t="s">
        <v>326</v>
      </c>
      <c r="J9" s="10" t="s">
        <v>33</v>
      </c>
      <c r="K9" s="10" t="s">
        <v>34</v>
      </c>
      <c r="L9" s="19">
        <v>4651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244</v>
      </c>
      <c r="C10" s="10" t="s">
        <v>31</v>
      </c>
      <c r="D10" s="10">
        <v>3460025</v>
      </c>
      <c r="E10" s="11" t="s">
        <v>327</v>
      </c>
      <c r="F10" s="17">
        <v>50000</v>
      </c>
      <c r="G10" s="17">
        <v>50000</v>
      </c>
      <c r="H10" s="18" t="s">
        <v>100</v>
      </c>
      <c r="I10" s="10" t="s">
        <v>101</v>
      </c>
      <c r="J10" s="10" t="s">
        <v>33</v>
      </c>
      <c r="K10" s="10" t="s">
        <v>34</v>
      </c>
      <c r="L10" s="19">
        <v>4650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244</v>
      </c>
      <c r="C11" s="10" t="s">
        <v>31</v>
      </c>
      <c r="D11" s="10">
        <v>3460028</v>
      </c>
      <c r="E11" s="11" t="s">
        <v>131</v>
      </c>
      <c r="F11" s="17">
        <v>50000</v>
      </c>
      <c r="G11" s="17">
        <v>50000</v>
      </c>
      <c r="H11" s="18" t="s">
        <v>132</v>
      </c>
      <c r="I11" s="10" t="s">
        <v>133</v>
      </c>
      <c r="J11" s="10" t="s">
        <v>33</v>
      </c>
      <c r="K11" s="10" t="s">
        <v>34</v>
      </c>
      <c r="L11" s="19">
        <v>4643</v>
      </c>
      <c r="M11" s="9" t="s">
        <v>65</v>
      </c>
      <c r="N11" s="10" t="s">
        <v>36</v>
      </c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ht="15.75" x14ac:dyDescent="0.25">
      <c r="A13" s="721" t="s">
        <v>328</v>
      </c>
      <c r="B13" s="722"/>
      <c r="C13" s="722"/>
      <c r="D13" s="722"/>
      <c r="E13" s="723"/>
      <c r="F13" s="17">
        <f>SUM(F4:F12)</f>
        <v>385000</v>
      </c>
      <c r="G13" s="17">
        <f>SUM(G4:G12)</f>
        <v>385000</v>
      </c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ht="15.75" x14ac:dyDescent="0.25">
      <c r="A16" s="721" t="s">
        <v>26</v>
      </c>
      <c r="B16" s="722"/>
      <c r="C16" s="722"/>
      <c r="D16" s="722"/>
      <c r="E16" s="723"/>
      <c r="F16" s="5">
        <f>SUM(F14:F15)</f>
        <v>0</v>
      </c>
      <c r="G16" s="5">
        <f>SUM(G14:G15)</f>
        <v>0</v>
      </c>
      <c r="H16" s="10"/>
      <c r="I16" s="10"/>
      <c r="J16" s="10"/>
      <c r="K16" s="10"/>
      <c r="L16" s="19"/>
      <c r="M16" s="9"/>
      <c r="N16" s="10"/>
    </row>
    <row r="17" spans="1:14" ht="16.5" thickBot="1" x14ac:dyDescent="0.3">
      <c r="A17" s="725" t="s">
        <v>329</v>
      </c>
      <c r="B17" s="726"/>
      <c r="C17" s="726"/>
      <c r="D17" s="726"/>
      <c r="E17" s="726"/>
      <c r="F17" s="5"/>
      <c r="G17" s="5">
        <f>G13+G16</f>
        <v>385000</v>
      </c>
      <c r="H17" s="18"/>
      <c r="I17" s="10"/>
      <c r="J17" s="10"/>
      <c r="K17" s="10"/>
      <c r="L17" s="8"/>
      <c r="M17" s="9"/>
      <c r="N17" s="10"/>
    </row>
    <row r="18" spans="1:14" ht="15.75" x14ac:dyDescent="0.25">
      <c r="A18" s="2"/>
      <c r="B18" s="3"/>
      <c r="C18" s="720" t="s">
        <v>10</v>
      </c>
      <c r="D18" s="720"/>
      <c r="E18" s="58"/>
      <c r="F18" s="6"/>
      <c r="G18" s="4">
        <f>G3-G17</f>
        <v>7945159</v>
      </c>
      <c r="H18" s="9"/>
      <c r="I18" s="9"/>
      <c r="J18" s="10"/>
      <c r="K18" s="9"/>
      <c r="L18" s="8"/>
      <c r="M18" s="9"/>
      <c r="N18" s="10"/>
    </row>
    <row r="19" spans="1:14" ht="15.75" thickBot="1" x14ac:dyDescent="0.3">
      <c r="A19" s="1"/>
      <c r="B19" s="1"/>
      <c r="C19" s="1"/>
      <c r="D19" s="1"/>
      <c r="E19" s="1" t="s">
        <v>11</v>
      </c>
      <c r="F19" s="7"/>
      <c r="G19" s="7"/>
      <c r="H19" s="34"/>
      <c r="I19" s="34"/>
      <c r="J19" s="35" t="s">
        <v>6</v>
      </c>
      <c r="K19" s="34"/>
      <c r="L19" s="21"/>
      <c r="M19" s="21"/>
      <c r="N19" s="1"/>
    </row>
    <row r="20" spans="1:14" x14ac:dyDescent="0.25">
      <c r="A20" s="26" t="s">
        <v>14</v>
      </c>
      <c r="B20" s="29"/>
      <c r="C20" s="727"/>
      <c r="D20" s="728"/>
      <c r="E20" s="729"/>
      <c r="F20" s="36" t="s">
        <v>15</v>
      </c>
      <c r="G20" s="33"/>
      <c r="H20" s="727" t="s">
        <v>24</v>
      </c>
      <c r="I20" s="728"/>
      <c r="J20" s="728"/>
      <c r="K20" s="729"/>
      <c r="L20" s="1"/>
      <c r="M20" s="21"/>
      <c r="N20" s="1"/>
    </row>
    <row r="21" spans="1:14" x14ac:dyDescent="0.25">
      <c r="A21" s="27" t="s">
        <v>16</v>
      </c>
      <c r="B21" s="59"/>
      <c r="C21" s="730"/>
      <c r="D21" s="731"/>
      <c r="E21" s="732"/>
      <c r="F21" s="36" t="s">
        <v>16</v>
      </c>
      <c r="G21" s="33"/>
      <c r="H21" s="730"/>
      <c r="I21" s="731"/>
      <c r="J21" s="731"/>
      <c r="K21" s="732"/>
      <c r="L21" s="1"/>
      <c r="M21" s="21"/>
      <c r="N21" s="1"/>
    </row>
    <row r="22" spans="1:14" ht="15.75" thickBot="1" x14ac:dyDescent="0.3">
      <c r="A22" s="28" t="s">
        <v>17</v>
      </c>
      <c r="B22" s="31"/>
      <c r="C22" s="733"/>
      <c r="D22" s="734"/>
      <c r="E22" s="735"/>
      <c r="F22" s="36" t="s">
        <v>42</v>
      </c>
      <c r="G22" s="33"/>
      <c r="H22" s="733"/>
      <c r="I22" s="734"/>
      <c r="J22" s="734"/>
      <c r="K22" s="735"/>
      <c r="L22" s="1"/>
      <c r="M22" s="1"/>
      <c r="N22" s="1"/>
    </row>
  </sheetData>
  <mergeCells count="8">
    <mergeCell ref="C20:E22"/>
    <mergeCell ref="H20:K22"/>
    <mergeCell ref="A1:J1"/>
    <mergeCell ref="C3:D3"/>
    <mergeCell ref="A13:E13"/>
    <mergeCell ref="A16:E16"/>
    <mergeCell ref="A17:E17"/>
    <mergeCell ref="C18:D18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1" workbookViewId="0">
      <selection activeCell="H30" sqref="H3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330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7945159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3460037</v>
      </c>
      <c r="E4" s="11" t="s">
        <v>90</v>
      </c>
      <c r="F4" s="17">
        <v>50000</v>
      </c>
      <c r="G4" s="17">
        <v>50000</v>
      </c>
      <c r="H4" s="18" t="s">
        <v>132</v>
      </c>
      <c r="I4" s="10" t="s">
        <v>133</v>
      </c>
      <c r="J4" s="10" t="s">
        <v>33</v>
      </c>
      <c r="K4" s="10" t="s">
        <v>34</v>
      </c>
      <c r="L4" s="19">
        <v>4657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216</v>
      </c>
      <c r="C5" s="10" t="s">
        <v>31</v>
      </c>
      <c r="D5" s="10">
        <v>3460031</v>
      </c>
      <c r="E5" s="11" t="s">
        <v>331</v>
      </c>
      <c r="F5" s="17">
        <v>45000</v>
      </c>
      <c r="G5" s="17">
        <v>45000</v>
      </c>
      <c r="H5" s="18" t="s">
        <v>62</v>
      </c>
      <c r="I5" s="10" t="s">
        <v>332</v>
      </c>
      <c r="J5" s="10" t="s">
        <v>33</v>
      </c>
      <c r="K5" s="10" t="s">
        <v>34</v>
      </c>
      <c r="L5" s="19">
        <v>4654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244</v>
      </c>
      <c r="C6" s="10" t="s">
        <v>31</v>
      </c>
      <c r="D6" s="10">
        <v>3460026</v>
      </c>
      <c r="E6" s="11" t="s">
        <v>119</v>
      </c>
      <c r="F6" s="17">
        <v>50000</v>
      </c>
      <c r="G6" s="17">
        <v>50000</v>
      </c>
      <c r="H6" s="18" t="s">
        <v>120</v>
      </c>
      <c r="I6" s="10" t="s">
        <v>121</v>
      </c>
      <c r="J6" s="10" t="s">
        <v>33</v>
      </c>
      <c r="K6" s="10" t="s">
        <v>34</v>
      </c>
      <c r="L6" s="19">
        <v>4659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244</v>
      </c>
      <c r="C7" s="10" t="s">
        <v>31</v>
      </c>
      <c r="D7" s="10">
        <v>3460027</v>
      </c>
      <c r="E7" s="11" t="s">
        <v>333</v>
      </c>
      <c r="F7" s="17">
        <v>50000</v>
      </c>
      <c r="G7" s="17">
        <v>50000</v>
      </c>
      <c r="H7" s="18" t="s">
        <v>126</v>
      </c>
      <c r="I7" s="10" t="s">
        <v>127</v>
      </c>
      <c r="J7" s="10" t="s">
        <v>33</v>
      </c>
      <c r="K7" s="10" t="s">
        <v>34</v>
      </c>
      <c r="L7" s="19">
        <v>4658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298</v>
      </c>
      <c r="C8" s="10" t="s">
        <v>31</v>
      </c>
      <c r="D8" s="10">
        <v>3459922</v>
      </c>
      <c r="E8" s="11" t="s">
        <v>334</v>
      </c>
      <c r="F8" s="17">
        <v>40000</v>
      </c>
      <c r="G8" s="17">
        <v>40000</v>
      </c>
      <c r="H8" s="18" t="s">
        <v>335</v>
      </c>
      <c r="I8" s="10" t="s">
        <v>336</v>
      </c>
      <c r="J8" s="10" t="s">
        <v>170</v>
      </c>
      <c r="K8" s="10" t="s">
        <v>171</v>
      </c>
      <c r="L8" s="19">
        <v>4688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298</v>
      </c>
      <c r="C9" s="10" t="s">
        <v>31</v>
      </c>
      <c r="D9" s="10">
        <v>3459928</v>
      </c>
      <c r="E9" s="11" t="s">
        <v>264</v>
      </c>
      <c r="F9" s="17">
        <v>45000</v>
      </c>
      <c r="G9" s="17">
        <v>45000</v>
      </c>
      <c r="H9" s="18" t="s">
        <v>337</v>
      </c>
      <c r="I9" s="10" t="s">
        <v>266</v>
      </c>
      <c r="J9" s="10" t="s">
        <v>170</v>
      </c>
      <c r="K9" s="10" t="s">
        <v>171</v>
      </c>
      <c r="L9" s="19">
        <v>4679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3459930</v>
      </c>
      <c r="E10" s="11" t="s">
        <v>168</v>
      </c>
      <c r="F10" s="17">
        <v>45000</v>
      </c>
      <c r="G10" s="17">
        <v>45000</v>
      </c>
      <c r="H10" s="18" t="s">
        <v>167</v>
      </c>
      <c r="I10" s="10" t="s">
        <v>169</v>
      </c>
      <c r="J10" s="10" t="s">
        <v>170</v>
      </c>
      <c r="K10" s="10" t="s">
        <v>171</v>
      </c>
      <c r="L10" s="19">
        <v>4678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298</v>
      </c>
      <c r="C11" s="10" t="s">
        <v>31</v>
      </c>
      <c r="D11" s="10">
        <v>3459932</v>
      </c>
      <c r="E11" s="11" t="s">
        <v>253</v>
      </c>
      <c r="F11" s="17">
        <v>33000</v>
      </c>
      <c r="G11" s="17">
        <v>33000</v>
      </c>
      <c r="H11" s="18" t="s">
        <v>338</v>
      </c>
      <c r="I11" s="10" t="s">
        <v>339</v>
      </c>
      <c r="J11" s="10" t="s">
        <v>170</v>
      </c>
      <c r="K11" s="10" t="s">
        <v>171</v>
      </c>
      <c r="L11" s="19">
        <v>4676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298</v>
      </c>
      <c r="C12" s="10" t="s">
        <v>31</v>
      </c>
      <c r="D12" s="10">
        <v>3459927</v>
      </c>
      <c r="E12" s="11" t="s">
        <v>261</v>
      </c>
      <c r="F12" s="17">
        <v>45000</v>
      </c>
      <c r="G12" s="17">
        <v>45000</v>
      </c>
      <c r="H12" s="18" t="s">
        <v>262</v>
      </c>
      <c r="I12" s="10" t="s">
        <v>263</v>
      </c>
      <c r="J12" s="10" t="s">
        <v>170</v>
      </c>
      <c r="K12" s="10" t="s">
        <v>171</v>
      </c>
      <c r="L12" s="19">
        <v>4672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298</v>
      </c>
      <c r="C13" s="10" t="s">
        <v>31</v>
      </c>
      <c r="D13" s="10">
        <v>3459931</v>
      </c>
      <c r="E13" s="11" t="s">
        <v>256</v>
      </c>
      <c r="F13" s="17">
        <v>33000</v>
      </c>
      <c r="G13" s="17">
        <v>33000</v>
      </c>
      <c r="H13" s="18" t="s">
        <v>254</v>
      </c>
      <c r="I13" s="10" t="s">
        <v>257</v>
      </c>
      <c r="J13" s="10" t="s">
        <v>170</v>
      </c>
      <c r="K13" s="10" t="s">
        <v>171</v>
      </c>
      <c r="L13" s="19">
        <v>4668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30</v>
      </c>
      <c r="C14" s="10" t="s">
        <v>31</v>
      </c>
      <c r="D14" s="10">
        <v>3460012</v>
      </c>
      <c r="E14" s="11" t="s">
        <v>340</v>
      </c>
      <c r="F14" s="17">
        <v>50000</v>
      </c>
      <c r="G14" s="17">
        <v>50000</v>
      </c>
      <c r="H14" s="18" t="s">
        <v>202</v>
      </c>
      <c r="I14" s="10" t="s">
        <v>341</v>
      </c>
      <c r="J14" s="10" t="s">
        <v>33</v>
      </c>
      <c r="K14" s="10" t="s">
        <v>34</v>
      </c>
      <c r="L14" s="19">
        <v>4667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298</v>
      </c>
      <c r="C15" s="10" t="s">
        <v>31</v>
      </c>
      <c r="D15" s="10">
        <v>3459929</v>
      </c>
      <c r="E15" s="11" t="s">
        <v>172</v>
      </c>
      <c r="F15" s="17">
        <v>45000</v>
      </c>
      <c r="G15" s="17">
        <v>45000</v>
      </c>
      <c r="H15" s="18" t="s">
        <v>173</v>
      </c>
      <c r="I15" s="10" t="s">
        <v>174</v>
      </c>
      <c r="J15" s="10" t="s">
        <v>170</v>
      </c>
      <c r="K15" s="10" t="s">
        <v>171</v>
      </c>
      <c r="L15" s="19">
        <v>4665</v>
      </c>
      <c r="M15" s="9" t="s">
        <v>65</v>
      </c>
      <c r="N15" s="10" t="s">
        <v>36</v>
      </c>
    </row>
    <row r="16" spans="1:14" x14ac:dyDescent="0.25">
      <c r="A16" s="10">
        <v>13</v>
      </c>
      <c r="B16" s="10" t="s">
        <v>342</v>
      </c>
      <c r="C16" s="10" t="s">
        <v>31</v>
      </c>
      <c r="D16" s="10">
        <v>3460019</v>
      </c>
      <c r="E16" s="11" t="s">
        <v>343</v>
      </c>
      <c r="F16" s="17">
        <v>50000</v>
      </c>
      <c r="G16" s="17">
        <v>50000</v>
      </c>
      <c r="H16" s="18" t="s">
        <v>344</v>
      </c>
      <c r="I16" s="10" t="s">
        <v>345</v>
      </c>
      <c r="J16" s="10" t="s">
        <v>33</v>
      </c>
      <c r="K16" s="10" t="s">
        <v>34</v>
      </c>
      <c r="L16" s="19">
        <v>4660</v>
      </c>
      <c r="M16" s="9" t="s">
        <v>60</v>
      </c>
      <c r="N16" s="10" t="s">
        <v>59</v>
      </c>
    </row>
    <row r="17" spans="1:14" x14ac:dyDescent="0.25">
      <c r="A17" s="10">
        <v>14</v>
      </c>
      <c r="B17" s="10" t="s">
        <v>346</v>
      </c>
      <c r="C17" s="10" t="s">
        <v>31</v>
      </c>
      <c r="D17" s="10">
        <v>3459918</v>
      </c>
      <c r="E17" s="11" t="s">
        <v>347</v>
      </c>
      <c r="F17" s="17">
        <v>50000</v>
      </c>
      <c r="G17" s="17">
        <v>50000</v>
      </c>
      <c r="H17" s="18" t="s">
        <v>348</v>
      </c>
      <c r="I17" s="10" t="s">
        <v>349</v>
      </c>
      <c r="J17" s="10" t="s">
        <v>33</v>
      </c>
      <c r="K17" s="10" t="s">
        <v>34</v>
      </c>
      <c r="L17" s="19">
        <v>4661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342</v>
      </c>
      <c r="C18" s="10" t="s">
        <v>31</v>
      </c>
      <c r="D18" s="10">
        <v>3460021</v>
      </c>
      <c r="E18" s="11" t="s">
        <v>151</v>
      </c>
      <c r="F18" s="17">
        <v>50000</v>
      </c>
      <c r="G18" s="17">
        <v>50000</v>
      </c>
      <c r="H18" s="18" t="s">
        <v>156</v>
      </c>
      <c r="I18" s="10" t="s">
        <v>350</v>
      </c>
      <c r="J18" s="10" t="s">
        <v>33</v>
      </c>
      <c r="K18" s="10" t="s">
        <v>34</v>
      </c>
      <c r="L18" s="19">
        <v>4662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30</v>
      </c>
      <c r="C19" s="10" t="s">
        <v>31</v>
      </c>
      <c r="D19" s="10">
        <v>3460015</v>
      </c>
      <c r="E19" s="11" t="s">
        <v>249</v>
      </c>
      <c r="F19" s="17">
        <v>50000</v>
      </c>
      <c r="G19" s="17">
        <v>50000</v>
      </c>
      <c r="H19" s="18" t="s">
        <v>211</v>
      </c>
      <c r="I19" s="10" t="s">
        <v>250</v>
      </c>
      <c r="J19" s="10" t="s">
        <v>33</v>
      </c>
      <c r="K19" s="10" t="s">
        <v>34</v>
      </c>
      <c r="L19" s="19">
        <v>4656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298</v>
      </c>
      <c r="C20" s="10" t="s">
        <v>31</v>
      </c>
      <c r="D20" s="10">
        <v>3459934</v>
      </c>
      <c r="E20" s="11" t="s">
        <v>267</v>
      </c>
      <c r="F20" s="17">
        <v>40000</v>
      </c>
      <c r="G20" s="17">
        <v>40000</v>
      </c>
      <c r="H20" s="18" t="s">
        <v>351</v>
      </c>
      <c r="I20" s="10" t="s">
        <v>269</v>
      </c>
      <c r="J20" s="10" t="s">
        <v>170</v>
      </c>
      <c r="K20" s="10" t="s">
        <v>171</v>
      </c>
      <c r="L20" s="19">
        <v>4693</v>
      </c>
      <c r="M20" s="9" t="s">
        <v>352</v>
      </c>
      <c r="N20" s="10" t="s">
        <v>353</v>
      </c>
    </row>
    <row r="21" spans="1:14" x14ac:dyDescent="0.25">
      <c r="A21" s="10">
        <v>18</v>
      </c>
      <c r="B21" s="10" t="s">
        <v>298</v>
      </c>
      <c r="C21" s="10" t="s">
        <v>31</v>
      </c>
      <c r="D21" s="10">
        <v>3459921</v>
      </c>
      <c r="E21" s="11" t="s">
        <v>258</v>
      </c>
      <c r="F21" s="17">
        <v>50000</v>
      </c>
      <c r="G21" s="17">
        <v>50000</v>
      </c>
      <c r="H21" s="18" t="s">
        <v>259</v>
      </c>
      <c r="I21" s="10" t="s">
        <v>354</v>
      </c>
      <c r="J21" s="10" t="s">
        <v>170</v>
      </c>
      <c r="K21" s="10" t="s">
        <v>171</v>
      </c>
      <c r="L21" s="19">
        <v>4697</v>
      </c>
      <c r="M21" s="9" t="s">
        <v>65</v>
      </c>
      <c r="N21" s="10" t="s">
        <v>36</v>
      </c>
    </row>
    <row r="22" spans="1:14" x14ac:dyDescent="0.25">
      <c r="A22" s="10">
        <v>19</v>
      </c>
      <c r="B22" s="10" t="s">
        <v>298</v>
      </c>
      <c r="C22" s="10" t="s">
        <v>31</v>
      </c>
      <c r="D22" s="10">
        <v>3459933</v>
      </c>
      <c r="E22" s="11" t="s">
        <v>355</v>
      </c>
      <c r="F22" s="17">
        <v>33000</v>
      </c>
      <c r="G22" s="17">
        <v>33000</v>
      </c>
      <c r="H22" s="18" t="s">
        <v>356</v>
      </c>
      <c r="I22" s="10" t="s">
        <v>357</v>
      </c>
      <c r="J22" s="10" t="s">
        <v>170</v>
      </c>
      <c r="K22" s="10" t="s">
        <v>171</v>
      </c>
      <c r="L22" s="19">
        <v>4701</v>
      </c>
      <c r="M22" s="9" t="s">
        <v>65</v>
      </c>
      <c r="N22" s="10" t="s">
        <v>36</v>
      </c>
    </row>
    <row r="23" spans="1:14" x14ac:dyDescent="0.25">
      <c r="A23" s="10">
        <v>20</v>
      </c>
      <c r="B23" s="10" t="s">
        <v>346</v>
      </c>
      <c r="C23" s="10" t="s">
        <v>31</v>
      </c>
      <c r="D23" s="10">
        <v>3459917</v>
      </c>
      <c r="E23" s="11" t="s">
        <v>358</v>
      </c>
      <c r="F23" s="17">
        <v>50000</v>
      </c>
      <c r="G23" s="17">
        <v>50000</v>
      </c>
      <c r="H23" s="18" t="s">
        <v>337</v>
      </c>
      <c r="I23" s="10" t="s">
        <v>360</v>
      </c>
      <c r="J23" s="10" t="s">
        <v>33</v>
      </c>
      <c r="K23" s="10" t="s">
        <v>34</v>
      </c>
      <c r="L23" s="19">
        <v>4710</v>
      </c>
      <c r="M23" s="9" t="s">
        <v>359</v>
      </c>
      <c r="N23" s="10" t="s">
        <v>37</v>
      </c>
    </row>
    <row r="24" spans="1:14" x14ac:dyDescent="0.25">
      <c r="A24" s="10"/>
      <c r="B24" s="10"/>
      <c r="C24" s="10"/>
      <c r="D24" s="10"/>
      <c r="E24" s="11"/>
      <c r="F24" s="17"/>
      <c r="G24" s="17"/>
      <c r="H24" s="18"/>
      <c r="I24" s="10"/>
      <c r="J24" s="10"/>
      <c r="K24" s="10"/>
      <c r="L24" s="19"/>
      <c r="M24" s="9"/>
      <c r="N24" s="10"/>
    </row>
    <row r="25" spans="1:14" x14ac:dyDescent="0.25">
      <c r="A25" s="10"/>
      <c r="B25" s="10"/>
      <c r="C25" s="10"/>
      <c r="D25" s="10"/>
      <c r="E25" s="11"/>
      <c r="F25" s="17"/>
      <c r="G25" s="17"/>
      <c r="H25" s="18"/>
      <c r="I25" s="10"/>
      <c r="J25" s="10"/>
      <c r="K25" s="10"/>
      <c r="L25" s="19"/>
      <c r="M25" s="9"/>
      <c r="N25" s="10"/>
    </row>
    <row r="26" spans="1:14" x14ac:dyDescent="0.25">
      <c r="A26" s="10"/>
      <c r="B26" s="10"/>
      <c r="C26" s="10"/>
      <c r="D26" s="10"/>
      <c r="E26" s="11"/>
      <c r="F26" s="17"/>
      <c r="G26" s="17"/>
      <c r="H26" s="18"/>
      <c r="I26" s="10"/>
      <c r="J26" s="10"/>
      <c r="K26" s="10"/>
      <c r="L26" s="19"/>
      <c r="M26" s="9"/>
      <c r="N26" s="10"/>
    </row>
    <row r="27" spans="1:14" ht="15.75" x14ac:dyDescent="0.25">
      <c r="A27" s="721" t="s">
        <v>361</v>
      </c>
      <c r="B27" s="722"/>
      <c r="C27" s="722"/>
      <c r="D27" s="722"/>
      <c r="E27" s="723"/>
      <c r="F27" s="17">
        <f>SUM(F4:F26)</f>
        <v>904000</v>
      </c>
      <c r="G27" s="17">
        <f>SUM(G4:G26)</f>
        <v>904000</v>
      </c>
      <c r="H27" s="18"/>
      <c r="I27" s="10"/>
      <c r="J27" s="10"/>
      <c r="K27" s="10"/>
      <c r="L27" s="19"/>
      <c r="M27" s="9"/>
      <c r="N27" s="10"/>
    </row>
    <row r="28" spans="1:14" x14ac:dyDescent="0.25">
      <c r="A28" s="10"/>
      <c r="B28" s="10"/>
      <c r="C28" s="10"/>
      <c r="D28" s="10"/>
      <c r="E28" s="11"/>
      <c r="F28" s="17"/>
      <c r="G28" s="17"/>
      <c r="H28" s="18"/>
      <c r="I28" s="10"/>
      <c r="J28" s="10"/>
      <c r="K28" s="10"/>
      <c r="L28" s="19"/>
      <c r="M28" s="9"/>
      <c r="N28" s="10"/>
    </row>
    <row r="29" spans="1:14" x14ac:dyDescent="0.25">
      <c r="A29" s="10"/>
      <c r="B29" s="10"/>
      <c r="C29" s="10"/>
      <c r="D29" s="10"/>
      <c r="E29" s="11"/>
      <c r="F29" s="17"/>
      <c r="G29" s="17"/>
      <c r="H29" s="18"/>
      <c r="I29" s="10"/>
      <c r="J29" s="10"/>
      <c r="K29" s="10"/>
      <c r="L29" s="19"/>
      <c r="M29" s="9"/>
      <c r="N29" s="10"/>
    </row>
    <row r="30" spans="1:14" ht="15.75" x14ac:dyDescent="0.25">
      <c r="A30" s="721" t="s">
        <v>26</v>
      </c>
      <c r="B30" s="722"/>
      <c r="C30" s="722"/>
      <c r="D30" s="722"/>
      <c r="E30" s="723"/>
      <c r="F30" s="5">
        <f>SUM(F28:F29)</f>
        <v>0</v>
      </c>
      <c r="G30" s="5">
        <f>SUM(G28:G29)</f>
        <v>0</v>
      </c>
      <c r="H30" s="10"/>
      <c r="I30" s="10"/>
      <c r="J30" s="10"/>
      <c r="K30" s="10"/>
      <c r="L30" s="19"/>
      <c r="M30" s="9"/>
      <c r="N30" s="10"/>
    </row>
    <row r="31" spans="1:14" ht="16.5" thickBot="1" x14ac:dyDescent="0.3">
      <c r="A31" s="725" t="s">
        <v>362</v>
      </c>
      <c r="B31" s="726"/>
      <c r="C31" s="726"/>
      <c r="D31" s="726"/>
      <c r="E31" s="726"/>
      <c r="F31" s="5"/>
      <c r="G31" s="5">
        <f>G27+G30</f>
        <v>904000</v>
      </c>
      <c r="H31" s="18"/>
      <c r="I31" s="10"/>
      <c r="J31" s="10"/>
      <c r="K31" s="10"/>
      <c r="L31" s="8"/>
      <c r="M31" s="9"/>
      <c r="N31" s="10"/>
    </row>
    <row r="32" spans="1:14" ht="15.75" x14ac:dyDescent="0.25">
      <c r="A32" s="2"/>
      <c r="B32" s="3"/>
      <c r="C32" s="720" t="s">
        <v>10</v>
      </c>
      <c r="D32" s="720"/>
      <c r="E32" s="60"/>
      <c r="F32" s="6"/>
      <c r="G32" s="4">
        <f>G3-G31</f>
        <v>7041159</v>
      </c>
      <c r="H32" s="9"/>
      <c r="I32" s="9"/>
      <c r="J32" s="10"/>
      <c r="K32" s="9"/>
      <c r="L32" s="8"/>
      <c r="M32" s="9"/>
      <c r="N32" s="10"/>
    </row>
    <row r="33" spans="1:14" ht="15.75" thickBot="1" x14ac:dyDescent="0.3">
      <c r="A33" s="1"/>
      <c r="B33" s="1"/>
      <c r="C33" s="1"/>
      <c r="D33" s="1"/>
      <c r="E33" s="1" t="s">
        <v>11</v>
      </c>
      <c r="F33" s="7"/>
      <c r="G33" s="7"/>
      <c r="H33" s="34"/>
      <c r="I33" s="34"/>
      <c r="J33" s="35" t="s">
        <v>6</v>
      </c>
      <c r="K33" s="34"/>
      <c r="L33" s="21"/>
      <c r="M33" s="21"/>
      <c r="N33" s="1"/>
    </row>
    <row r="34" spans="1:14" x14ac:dyDescent="0.25">
      <c r="A34" s="26" t="s">
        <v>14</v>
      </c>
      <c r="B34" s="29"/>
      <c r="C34" s="727"/>
      <c r="D34" s="728"/>
      <c r="E34" s="729"/>
      <c r="F34" s="36" t="s">
        <v>15</v>
      </c>
      <c r="G34" s="33"/>
      <c r="H34" s="727" t="s">
        <v>24</v>
      </c>
      <c r="I34" s="728"/>
      <c r="J34" s="728"/>
      <c r="K34" s="729"/>
      <c r="L34" s="1"/>
      <c r="M34" s="21"/>
      <c r="N34" s="1"/>
    </row>
    <row r="35" spans="1:14" x14ac:dyDescent="0.25">
      <c r="A35" s="27" t="s">
        <v>16</v>
      </c>
      <c r="B35" s="61"/>
      <c r="C35" s="730"/>
      <c r="D35" s="731"/>
      <c r="E35" s="732"/>
      <c r="F35" s="36" t="s">
        <v>16</v>
      </c>
      <c r="G35" s="33"/>
      <c r="H35" s="730"/>
      <c r="I35" s="731"/>
      <c r="J35" s="731"/>
      <c r="K35" s="732"/>
      <c r="L35" s="1"/>
      <c r="M35" s="21"/>
      <c r="N35" s="1"/>
    </row>
    <row r="36" spans="1:14" ht="15.75" thickBot="1" x14ac:dyDescent="0.3">
      <c r="A36" s="28" t="s">
        <v>17</v>
      </c>
      <c r="B36" s="31"/>
      <c r="C36" s="733"/>
      <c r="D36" s="734"/>
      <c r="E36" s="735"/>
      <c r="F36" s="36" t="s">
        <v>42</v>
      </c>
      <c r="G36" s="33"/>
      <c r="H36" s="733"/>
      <c r="I36" s="734"/>
      <c r="J36" s="734"/>
      <c r="K36" s="735"/>
      <c r="L36" s="1"/>
      <c r="M36" s="1"/>
      <c r="N36" s="1"/>
    </row>
  </sheetData>
  <mergeCells count="8">
    <mergeCell ref="C34:E36"/>
    <mergeCell ref="H34:K36"/>
    <mergeCell ref="A1:J1"/>
    <mergeCell ref="C3:D3"/>
    <mergeCell ref="A27:E27"/>
    <mergeCell ref="A30:E30"/>
    <mergeCell ref="A31:E31"/>
    <mergeCell ref="C32:D3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J15" sqref="J1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377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7041159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3460033</v>
      </c>
      <c r="E4" s="11" t="s">
        <v>192</v>
      </c>
      <c r="F4" s="17">
        <v>45000</v>
      </c>
      <c r="G4" s="17">
        <v>45000</v>
      </c>
      <c r="H4" s="18" t="s">
        <v>193</v>
      </c>
      <c r="I4" s="10" t="s">
        <v>194</v>
      </c>
      <c r="J4" s="10" t="s">
        <v>33</v>
      </c>
      <c r="K4" s="10" t="s">
        <v>34</v>
      </c>
      <c r="L4" s="19">
        <v>4722</v>
      </c>
      <c r="M4" s="9" t="s">
        <v>245</v>
      </c>
      <c r="N4" s="10" t="s">
        <v>185</v>
      </c>
    </row>
    <row r="5" spans="1:14" x14ac:dyDescent="0.25">
      <c r="A5" s="10">
        <v>2</v>
      </c>
      <c r="B5" s="10" t="s">
        <v>30</v>
      </c>
      <c r="C5" s="10" t="s">
        <v>31</v>
      </c>
      <c r="D5" s="10">
        <v>3460038</v>
      </c>
      <c r="E5" s="11" t="s">
        <v>199</v>
      </c>
      <c r="F5" s="17">
        <v>50000</v>
      </c>
      <c r="G5" s="17">
        <v>50000</v>
      </c>
      <c r="H5" s="18" t="s">
        <v>62</v>
      </c>
      <c r="I5" s="10" t="s">
        <v>363</v>
      </c>
      <c r="J5" s="10" t="s">
        <v>33</v>
      </c>
      <c r="K5" s="10" t="s">
        <v>34</v>
      </c>
      <c r="L5" s="19">
        <v>4718</v>
      </c>
      <c r="M5" s="9" t="s">
        <v>85</v>
      </c>
      <c r="N5" s="10" t="s">
        <v>86</v>
      </c>
    </row>
    <row r="6" spans="1:14" x14ac:dyDescent="0.25">
      <c r="A6" s="10">
        <v>3</v>
      </c>
      <c r="B6" s="10" t="s">
        <v>342</v>
      </c>
      <c r="C6" s="10" t="s">
        <v>31</v>
      </c>
      <c r="D6" s="10">
        <v>3460022</v>
      </c>
      <c r="E6" s="11" t="s">
        <v>364</v>
      </c>
      <c r="F6" s="17">
        <v>50000</v>
      </c>
      <c r="G6" s="17">
        <v>50000</v>
      </c>
      <c r="H6" s="18" t="s">
        <v>156</v>
      </c>
      <c r="I6" s="10" t="s">
        <v>365</v>
      </c>
      <c r="J6" s="10" t="s">
        <v>33</v>
      </c>
      <c r="K6" s="10" t="s">
        <v>34</v>
      </c>
      <c r="L6" s="19">
        <v>4738</v>
      </c>
      <c r="M6" s="9" t="s">
        <v>191</v>
      </c>
      <c r="N6" s="10" t="s">
        <v>59</v>
      </c>
    </row>
    <row r="7" spans="1:14" x14ac:dyDescent="0.25">
      <c r="A7" s="10">
        <v>4</v>
      </c>
      <c r="B7" s="10" t="s">
        <v>342</v>
      </c>
      <c r="C7" s="10" t="s">
        <v>31</v>
      </c>
      <c r="D7" s="10">
        <v>3460020</v>
      </c>
      <c r="E7" s="11" t="s">
        <v>366</v>
      </c>
      <c r="F7" s="17">
        <v>50000</v>
      </c>
      <c r="G7" s="17">
        <v>50000</v>
      </c>
      <c r="H7" s="18" t="s">
        <v>367</v>
      </c>
      <c r="I7" s="10" t="s">
        <v>368</v>
      </c>
      <c r="J7" s="10" t="s">
        <v>33</v>
      </c>
      <c r="K7" s="10" t="s">
        <v>34</v>
      </c>
      <c r="L7" s="19">
        <v>4719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346</v>
      </c>
      <c r="C8" s="10" t="s">
        <v>31</v>
      </c>
      <c r="D8" s="10">
        <v>3459920</v>
      </c>
      <c r="E8" s="11" t="s">
        <v>249</v>
      </c>
      <c r="F8" s="17">
        <v>50000</v>
      </c>
      <c r="G8" s="17">
        <v>50000</v>
      </c>
      <c r="H8" s="18" t="s">
        <v>369</v>
      </c>
      <c r="I8" s="10" t="s">
        <v>370</v>
      </c>
      <c r="J8" s="10" t="s">
        <v>33</v>
      </c>
      <c r="K8" s="10" t="s">
        <v>34</v>
      </c>
      <c r="L8" s="19">
        <v>4717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346</v>
      </c>
      <c r="C9" s="10" t="s">
        <v>31</v>
      </c>
      <c r="D9" s="10">
        <v>3459919</v>
      </c>
      <c r="E9" s="11" t="s">
        <v>131</v>
      </c>
      <c r="F9" s="17">
        <v>50000</v>
      </c>
      <c r="G9" s="17">
        <v>50000</v>
      </c>
      <c r="H9" s="18" t="s">
        <v>132</v>
      </c>
      <c r="I9" s="10" t="s">
        <v>133</v>
      </c>
      <c r="J9" s="10" t="s">
        <v>33</v>
      </c>
      <c r="K9" s="10" t="s">
        <v>34</v>
      </c>
      <c r="L9" s="19">
        <v>4721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216</v>
      </c>
      <c r="C10" s="10" t="s">
        <v>31</v>
      </c>
      <c r="D10" s="10">
        <v>3460030</v>
      </c>
      <c r="E10" s="11" t="s">
        <v>371</v>
      </c>
      <c r="F10" s="17">
        <v>45000</v>
      </c>
      <c r="G10" s="17">
        <v>45000</v>
      </c>
      <c r="H10" s="18" t="s">
        <v>372</v>
      </c>
      <c r="I10" s="10" t="s">
        <v>373</v>
      </c>
      <c r="J10" s="10" t="s">
        <v>33</v>
      </c>
      <c r="K10" s="10" t="s">
        <v>34</v>
      </c>
      <c r="L10" s="19">
        <v>4720</v>
      </c>
      <c r="M10" s="9" t="s">
        <v>374</v>
      </c>
      <c r="N10" s="10" t="s">
        <v>374</v>
      </c>
    </row>
    <row r="11" spans="1:14" x14ac:dyDescent="0.25">
      <c r="A11" s="10">
        <v>8</v>
      </c>
      <c r="B11" s="10" t="s">
        <v>216</v>
      </c>
      <c r="C11" s="10" t="s">
        <v>31</v>
      </c>
      <c r="D11" s="10">
        <v>3460032</v>
      </c>
      <c r="E11" s="11" t="s">
        <v>181</v>
      </c>
      <c r="F11" s="17">
        <v>45000</v>
      </c>
      <c r="G11" s="17">
        <v>45000</v>
      </c>
      <c r="H11" s="18" t="s">
        <v>375</v>
      </c>
      <c r="I11" s="10" t="s">
        <v>376</v>
      </c>
      <c r="J11" s="10" t="s">
        <v>33</v>
      </c>
      <c r="K11" s="10" t="s">
        <v>34</v>
      </c>
      <c r="L11" s="19">
        <v>4734</v>
      </c>
      <c r="M11" s="9" t="s">
        <v>245</v>
      </c>
      <c r="N11" s="10" t="s">
        <v>185</v>
      </c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x14ac:dyDescent="0.25">
      <c r="A14" s="10"/>
      <c r="B14" s="10"/>
      <c r="C14" s="10"/>
      <c r="D14" s="10"/>
      <c r="E14" s="11"/>
      <c r="F14" s="17"/>
      <c r="G14" s="17"/>
      <c r="H14" s="18"/>
      <c r="I14" s="10"/>
      <c r="J14" s="10"/>
      <c r="K14" s="10"/>
      <c r="L14" s="19"/>
      <c r="M14" s="9"/>
      <c r="N14" s="10"/>
    </row>
    <row r="15" spans="1:14" ht="15.75" x14ac:dyDescent="0.25">
      <c r="A15" s="721" t="s">
        <v>328</v>
      </c>
      <c r="B15" s="722"/>
      <c r="C15" s="722"/>
      <c r="D15" s="722"/>
      <c r="E15" s="723"/>
      <c r="F15" s="17">
        <f>SUM(F4:F14)</f>
        <v>385000</v>
      </c>
      <c r="G15" s="17">
        <f>SUM(G4:G14)</f>
        <v>385000</v>
      </c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ht="15.75" x14ac:dyDescent="0.25">
      <c r="A18" s="721" t="s">
        <v>26</v>
      </c>
      <c r="B18" s="722"/>
      <c r="C18" s="722"/>
      <c r="D18" s="722"/>
      <c r="E18" s="723"/>
      <c r="F18" s="5">
        <f>SUM(F16:F17)</f>
        <v>0</v>
      </c>
      <c r="G18" s="5">
        <f>SUM(G16:G17)</f>
        <v>0</v>
      </c>
      <c r="H18" s="10"/>
      <c r="I18" s="10"/>
      <c r="J18" s="10"/>
      <c r="K18" s="10"/>
      <c r="L18" s="19"/>
      <c r="M18" s="9"/>
      <c r="N18" s="10"/>
    </row>
    <row r="19" spans="1:14" ht="16.5" thickBot="1" x14ac:dyDescent="0.3">
      <c r="A19" s="725" t="s">
        <v>329</v>
      </c>
      <c r="B19" s="726"/>
      <c r="C19" s="726"/>
      <c r="D19" s="726"/>
      <c r="E19" s="726"/>
      <c r="F19" s="5"/>
      <c r="G19" s="5">
        <f>G15+G18</f>
        <v>385000</v>
      </c>
      <c r="H19" s="18"/>
      <c r="I19" s="10"/>
      <c r="J19" s="10"/>
      <c r="K19" s="10"/>
      <c r="L19" s="8"/>
      <c r="M19" s="9"/>
      <c r="N19" s="10"/>
    </row>
    <row r="20" spans="1:14" ht="15.75" x14ac:dyDescent="0.25">
      <c r="A20" s="2"/>
      <c r="B20" s="3"/>
      <c r="C20" s="720" t="s">
        <v>10</v>
      </c>
      <c r="D20" s="720"/>
      <c r="E20" s="62"/>
      <c r="F20" s="6"/>
      <c r="G20" s="4">
        <f>G3-G19</f>
        <v>6656159</v>
      </c>
      <c r="H20" s="9"/>
      <c r="I20" s="9"/>
      <c r="J20" s="10"/>
      <c r="K20" s="9"/>
      <c r="L20" s="8"/>
      <c r="M20" s="9"/>
      <c r="N20" s="10"/>
    </row>
    <row r="21" spans="1:14" ht="15.75" thickBot="1" x14ac:dyDescent="0.3">
      <c r="A21" s="1"/>
      <c r="B21" s="1"/>
      <c r="C21" s="1"/>
      <c r="D21" s="1"/>
      <c r="E21" s="1" t="s">
        <v>11</v>
      </c>
      <c r="F21" s="7"/>
      <c r="G21" s="7"/>
      <c r="H21" s="34"/>
      <c r="I21" s="34"/>
      <c r="J21" s="35" t="s">
        <v>6</v>
      </c>
      <c r="K21" s="34"/>
      <c r="L21" s="21"/>
      <c r="M21" s="21"/>
      <c r="N21" s="1"/>
    </row>
    <row r="22" spans="1:14" x14ac:dyDescent="0.25">
      <c r="A22" s="26" t="s">
        <v>14</v>
      </c>
      <c r="B22" s="29"/>
      <c r="C22" s="727"/>
      <c r="D22" s="728"/>
      <c r="E22" s="729"/>
      <c r="F22" s="36" t="s">
        <v>15</v>
      </c>
      <c r="G22" s="33"/>
      <c r="H22" s="727" t="s">
        <v>24</v>
      </c>
      <c r="I22" s="728"/>
      <c r="J22" s="728"/>
      <c r="K22" s="729"/>
      <c r="L22" s="1"/>
      <c r="M22" s="21"/>
      <c r="N22" s="1"/>
    </row>
    <row r="23" spans="1:14" x14ac:dyDescent="0.25">
      <c r="A23" s="27" t="s">
        <v>16</v>
      </c>
      <c r="B23" s="63"/>
      <c r="C23" s="730"/>
      <c r="D23" s="731"/>
      <c r="E23" s="732"/>
      <c r="F23" s="36" t="s">
        <v>16</v>
      </c>
      <c r="G23" s="33"/>
      <c r="H23" s="730"/>
      <c r="I23" s="731"/>
      <c r="J23" s="731"/>
      <c r="K23" s="732"/>
      <c r="L23" s="1"/>
      <c r="M23" s="21"/>
      <c r="N23" s="1"/>
    </row>
    <row r="24" spans="1:14" ht="15.75" thickBot="1" x14ac:dyDescent="0.3">
      <c r="A24" s="28" t="s">
        <v>17</v>
      </c>
      <c r="B24" s="31"/>
      <c r="C24" s="733"/>
      <c r="D24" s="734"/>
      <c r="E24" s="735"/>
      <c r="F24" s="36" t="s">
        <v>42</v>
      </c>
      <c r="G24" s="33"/>
      <c r="H24" s="733"/>
      <c r="I24" s="734"/>
      <c r="J24" s="734"/>
      <c r="K24" s="735"/>
      <c r="L24" s="1"/>
      <c r="M24" s="1"/>
      <c r="N24" s="1"/>
    </row>
  </sheetData>
  <mergeCells count="8">
    <mergeCell ref="C22:E24"/>
    <mergeCell ref="H22:K24"/>
    <mergeCell ref="A1:J1"/>
    <mergeCell ref="C3:D3"/>
    <mergeCell ref="A15:E15"/>
    <mergeCell ref="A18:E18"/>
    <mergeCell ref="A19:E19"/>
    <mergeCell ref="C20:D2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H21" sqref="H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703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7041159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ht="15.75" x14ac:dyDescent="0.25">
      <c r="A7" s="721" t="s">
        <v>700</v>
      </c>
      <c r="B7" s="722"/>
      <c r="C7" s="722"/>
      <c r="D7" s="722"/>
      <c r="E7" s="723"/>
      <c r="F7" s="17">
        <f>SUM(F4:F6)</f>
        <v>0</v>
      </c>
      <c r="G7" s="17">
        <f>SUM(G4:G6)</f>
        <v>0</v>
      </c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721" t="s">
        <v>26</v>
      </c>
      <c r="B10" s="722"/>
      <c r="C10" s="722"/>
      <c r="D10" s="722"/>
      <c r="E10" s="723"/>
      <c r="F10" s="5">
        <f>SUM(F8:F9)</f>
        <v>0</v>
      </c>
      <c r="G10" s="5">
        <f>SUM(G8:G9)</f>
        <v>0</v>
      </c>
      <c r="H10" s="10"/>
      <c r="I10" s="10"/>
      <c r="J10" s="10"/>
      <c r="K10" s="10"/>
      <c r="L10" s="19"/>
      <c r="M10" s="9"/>
      <c r="N10" s="10"/>
    </row>
    <row r="11" spans="1:14" ht="16.5" thickBot="1" x14ac:dyDescent="0.3">
      <c r="A11" s="725" t="s">
        <v>701</v>
      </c>
      <c r="B11" s="726"/>
      <c r="C11" s="726"/>
      <c r="D11" s="726"/>
      <c r="E11" s="726"/>
      <c r="F11" s="5"/>
      <c r="G11" s="5">
        <f>G7+G10</f>
        <v>0</v>
      </c>
      <c r="H11" s="18"/>
      <c r="I11" s="10"/>
      <c r="J11" s="10"/>
      <c r="K11" s="10"/>
      <c r="L11" s="8"/>
      <c r="M11" s="9"/>
      <c r="N11" s="10"/>
    </row>
    <row r="12" spans="1:14" ht="15.75" x14ac:dyDescent="0.25">
      <c r="A12" s="2"/>
      <c r="B12" s="3"/>
      <c r="C12" s="720" t="s">
        <v>10</v>
      </c>
      <c r="D12" s="720"/>
      <c r="E12" s="94"/>
      <c r="F12" s="6"/>
      <c r="G12" s="4">
        <f>G3-G11</f>
        <v>7041159</v>
      </c>
      <c r="H12" s="9"/>
      <c r="I12" s="9"/>
      <c r="J12" s="10"/>
      <c r="K12" s="9"/>
      <c r="L12" s="8"/>
      <c r="M12" s="9"/>
      <c r="N12" s="10"/>
    </row>
    <row r="13" spans="1:14" ht="15.75" thickBot="1" x14ac:dyDescent="0.3">
      <c r="A13" s="1"/>
      <c r="B13" s="1"/>
      <c r="C13" s="1"/>
      <c r="D13" s="1"/>
      <c r="E13" s="1" t="s">
        <v>11</v>
      </c>
      <c r="F13" s="7"/>
      <c r="G13" s="7"/>
      <c r="H13" s="34"/>
      <c r="I13" s="34"/>
      <c r="J13" s="35" t="s">
        <v>6</v>
      </c>
      <c r="K13" s="34"/>
      <c r="L13" s="21"/>
      <c r="M13" s="21"/>
      <c r="N13" s="1"/>
    </row>
    <row r="14" spans="1:14" x14ac:dyDescent="0.25">
      <c r="A14" s="26" t="s">
        <v>14</v>
      </c>
      <c r="B14" s="29"/>
      <c r="C14" s="727"/>
      <c r="D14" s="728"/>
      <c r="E14" s="729"/>
      <c r="F14" s="36" t="s">
        <v>15</v>
      </c>
      <c r="G14" s="33"/>
      <c r="H14" s="727" t="s">
        <v>24</v>
      </c>
      <c r="I14" s="728"/>
      <c r="J14" s="728"/>
      <c r="K14" s="729"/>
      <c r="L14" s="1"/>
      <c r="M14" s="21"/>
      <c r="N14" s="1"/>
    </row>
    <row r="15" spans="1:14" x14ac:dyDescent="0.25">
      <c r="A15" s="27" t="s">
        <v>16</v>
      </c>
      <c r="B15" s="95"/>
      <c r="C15" s="730"/>
      <c r="D15" s="731"/>
      <c r="E15" s="732"/>
      <c r="F15" s="36" t="s">
        <v>16</v>
      </c>
      <c r="G15" s="33"/>
      <c r="H15" s="730"/>
      <c r="I15" s="731"/>
      <c r="J15" s="731"/>
      <c r="K15" s="732"/>
      <c r="L15" s="1"/>
      <c r="M15" s="21"/>
      <c r="N15" s="1"/>
    </row>
    <row r="16" spans="1:14" ht="15.75" thickBot="1" x14ac:dyDescent="0.3">
      <c r="A16" s="28" t="s">
        <v>17</v>
      </c>
      <c r="B16" s="31"/>
      <c r="C16" s="733"/>
      <c r="D16" s="734"/>
      <c r="E16" s="735"/>
      <c r="F16" s="36" t="s">
        <v>42</v>
      </c>
      <c r="G16" s="33"/>
      <c r="H16" s="733"/>
      <c r="I16" s="734"/>
      <c r="J16" s="734"/>
      <c r="K16" s="735"/>
      <c r="L16" s="1"/>
      <c r="M16" s="1"/>
      <c r="N16" s="1"/>
    </row>
  </sheetData>
  <mergeCells count="8">
    <mergeCell ref="C14:E16"/>
    <mergeCell ref="H14:K16"/>
    <mergeCell ref="A1:J1"/>
    <mergeCell ref="C3:D3"/>
    <mergeCell ref="A7:E7"/>
    <mergeCell ref="A10:E10"/>
    <mergeCell ref="A11:E11"/>
    <mergeCell ref="C12:D1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M21" sqref="M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385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6656159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3460040</v>
      </c>
      <c r="E4" s="11" t="s">
        <v>343</v>
      </c>
      <c r="F4" s="17">
        <v>50000</v>
      </c>
      <c r="G4" s="17">
        <v>50000</v>
      </c>
      <c r="H4" s="18" t="s">
        <v>344</v>
      </c>
      <c r="I4" s="10" t="s">
        <v>345</v>
      </c>
      <c r="J4" s="10" t="s">
        <v>33</v>
      </c>
      <c r="K4" s="10" t="s">
        <v>34</v>
      </c>
      <c r="L4" s="19">
        <v>4788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216</v>
      </c>
      <c r="C5" s="10" t="s">
        <v>31</v>
      </c>
      <c r="D5" s="10">
        <v>3460029</v>
      </c>
      <c r="E5" s="11" t="s">
        <v>380</v>
      </c>
      <c r="F5" s="17">
        <v>45000</v>
      </c>
      <c r="G5" s="17">
        <v>45000</v>
      </c>
      <c r="H5" s="18" t="s">
        <v>378</v>
      </c>
      <c r="I5" s="10" t="s">
        <v>379</v>
      </c>
      <c r="J5" s="10" t="s">
        <v>33</v>
      </c>
      <c r="K5" s="10" t="s">
        <v>34</v>
      </c>
      <c r="L5" s="19">
        <v>4751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298</v>
      </c>
      <c r="C6" s="10" t="s">
        <v>31</v>
      </c>
      <c r="D6" s="10">
        <v>3459924</v>
      </c>
      <c r="E6" s="11" t="s">
        <v>32</v>
      </c>
      <c r="F6" s="17">
        <v>45000</v>
      </c>
      <c r="G6" s="17">
        <v>45000</v>
      </c>
      <c r="H6" s="18" t="s">
        <v>132</v>
      </c>
      <c r="I6" s="10" t="s">
        <v>133</v>
      </c>
      <c r="J6" s="10" t="s">
        <v>170</v>
      </c>
      <c r="K6" s="10" t="s">
        <v>171</v>
      </c>
      <c r="L6" s="19">
        <v>4789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298</v>
      </c>
      <c r="C7" s="10" t="s">
        <v>31</v>
      </c>
      <c r="D7" s="10">
        <v>3459923</v>
      </c>
      <c r="E7" s="11" t="s">
        <v>41</v>
      </c>
      <c r="F7" s="17">
        <v>45000</v>
      </c>
      <c r="G7" s="17">
        <v>45000</v>
      </c>
      <c r="H7" s="18" t="s">
        <v>49</v>
      </c>
      <c r="I7" s="10" t="s">
        <v>50</v>
      </c>
      <c r="J7" s="10" t="s">
        <v>170</v>
      </c>
      <c r="K7" s="10" t="s">
        <v>171</v>
      </c>
      <c r="L7" s="19">
        <v>4803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30</v>
      </c>
      <c r="C8" s="10" t="s">
        <v>31</v>
      </c>
      <c r="D8" s="10">
        <v>3460013</v>
      </c>
      <c r="E8" s="11" t="s">
        <v>54</v>
      </c>
      <c r="F8" s="17">
        <v>50000</v>
      </c>
      <c r="G8" s="17">
        <v>50000</v>
      </c>
      <c r="H8" s="18" t="s">
        <v>97</v>
      </c>
      <c r="I8" s="10" t="s">
        <v>162</v>
      </c>
      <c r="J8" s="10" t="s">
        <v>33</v>
      </c>
      <c r="K8" s="10" t="s">
        <v>34</v>
      </c>
      <c r="L8" s="19">
        <v>4804</v>
      </c>
      <c r="M8" s="9" t="s">
        <v>60</v>
      </c>
      <c r="N8" s="10" t="s">
        <v>59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3460041</v>
      </c>
      <c r="E9" s="11" t="s">
        <v>381</v>
      </c>
      <c r="F9" s="17">
        <v>33000</v>
      </c>
      <c r="G9" s="17">
        <v>33000</v>
      </c>
      <c r="H9" s="18" t="s">
        <v>382</v>
      </c>
      <c r="I9" s="10" t="s">
        <v>383</v>
      </c>
      <c r="J9" s="10" t="s">
        <v>33</v>
      </c>
      <c r="K9" s="10" t="s">
        <v>34</v>
      </c>
      <c r="L9" s="19">
        <v>4807</v>
      </c>
      <c r="M9" s="9" t="s">
        <v>384</v>
      </c>
      <c r="N9" s="10" t="s">
        <v>36</v>
      </c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721" t="s">
        <v>69</v>
      </c>
      <c r="B11" s="722"/>
      <c r="C11" s="722"/>
      <c r="D11" s="722"/>
      <c r="E11" s="723"/>
      <c r="F11" s="17">
        <f>SUM(F4:F10)</f>
        <v>268000</v>
      </c>
      <c r="G11" s="17">
        <f>SUM(G4:G10)</f>
        <v>268000</v>
      </c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721" t="s">
        <v>26</v>
      </c>
      <c r="B14" s="722"/>
      <c r="C14" s="722"/>
      <c r="D14" s="722"/>
      <c r="E14" s="723"/>
      <c r="F14" s="5">
        <f>SUM(F12:F13)</f>
        <v>0</v>
      </c>
      <c r="G14" s="5">
        <f>SUM(G12:G13)</f>
        <v>0</v>
      </c>
      <c r="H14" s="10"/>
      <c r="I14" s="10"/>
      <c r="J14" s="10"/>
      <c r="K14" s="10"/>
      <c r="L14" s="19"/>
      <c r="M14" s="9"/>
      <c r="N14" s="10"/>
    </row>
    <row r="15" spans="1:14" ht="16.5" thickBot="1" x14ac:dyDescent="0.3">
      <c r="A15" s="725" t="s">
        <v>70</v>
      </c>
      <c r="B15" s="726"/>
      <c r="C15" s="726"/>
      <c r="D15" s="726"/>
      <c r="E15" s="726"/>
      <c r="F15" s="5"/>
      <c r="G15" s="5">
        <f>G11+G14</f>
        <v>268000</v>
      </c>
      <c r="H15" s="18"/>
      <c r="I15" s="10"/>
      <c r="J15" s="10"/>
      <c r="K15" s="10"/>
      <c r="L15" s="8"/>
      <c r="M15" s="9"/>
      <c r="N15" s="10"/>
    </row>
    <row r="16" spans="1:14" ht="15.75" x14ac:dyDescent="0.25">
      <c r="A16" s="2"/>
      <c r="B16" s="3"/>
      <c r="C16" s="720" t="s">
        <v>10</v>
      </c>
      <c r="D16" s="720"/>
      <c r="E16" s="64"/>
      <c r="F16" s="6"/>
      <c r="G16" s="4">
        <f>G3-G15</f>
        <v>6388159</v>
      </c>
      <c r="H16" s="9"/>
      <c r="I16" s="9"/>
      <c r="J16" s="10"/>
      <c r="K16" s="9"/>
      <c r="L16" s="8"/>
      <c r="M16" s="9"/>
      <c r="N16" s="10"/>
    </row>
    <row r="17" spans="1:14" ht="15.75" thickBot="1" x14ac:dyDescent="0.3">
      <c r="A17" s="1"/>
      <c r="B17" s="1"/>
      <c r="C17" s="1"/>
      <c r="D17" s="1"/>
      <c r="E17" s="1" t="s">
        <v>11</v>
      </c>
      <c r="F17" s="7"/>
      <c r="G17" s="7"/>
      <c r="H17" s="34"/>
      <c r="I17" s="34"/>
      <c r="J17" s="35" t="s">
        <v>6</v>
      </c>
      <c r="K17" s="34"/>
      <c r="L17" s="21"/>
      <c r="M17" s="21"/>
      <c r="N17" s="1"/>
    </row>
    <row r="18" spans="1:14" x14ac:dyDescent="0.25">
      <c r="A18" s="26" t="s">
        <v>14</v>
      </c>
      <c r="B18" s="29"/>
      <c r="C18" s="727"/>
      <c r="D18" s="728"/>
      <c r="E18" s="729"/>
      <c r="F18" s="36" t="s">
        <v>15</v>
      </c>
      <c r="G18" s="33"/>
      <c r="H18" s="727" t="s">
        <v>24</v>
      </c>
      <c r="I18" s="728"/>
      <c r="J18" s="728"/>
      <c r="K18" s="729"/>
      <c r="L18" s="1"/>
      <c r="M18" s="21"/>
      <c r="N18" s="1"/>
    </row>
    <row r="19" spans="1:14" x14ac:dyDescent="0.25">
      <c r="A19" s="27" t="s">
        <v>16</v>
      </c>
      <c r="B19" s="65"/>
      <c r="C19" s="730"/>
      <c r="D19" s="731"/>
      <c r="E19" s="732"/>
      <c r="F19" s="36" t="s">
        <v>16</v>
      </c>
      <c r="G19" s="33"/>
      <c r="H19" s="730"/>
      <c r="I19" s="731"/>
      <c r="J19" s="731"/>
      <c r="K19" s="732"/>
      <c r="L19" s="1"/>
      <c r="M19" s="21"/>
      <c r="N19" s="1"/>
    </row>
    <row r="20" spans="1:14" ht="15.75" thickBot="1" x14ac:dyDescent="0.3">
      <c r="A20" s="28" t="s">
        <v>17</v>
      </c>
      <c r="B20" s="31"/>
      <c r="C20" s="733"/>
      <c r="D20" s="734"/>
      <c r="E20" s="735"/>
      <c r="F20" s="36" t="s">
        <v>42</v>
      </c>
      <c r="G20" s="33"/>
      <c r="H20" s="733"/>
      <c r="I20" s="734"/>
      <c r="J20" s="734"/>
      <c r="K20" s="735"/>
      <c r="L20" s="1"/>
      <c r="M20" s="1"/>
      <c r="N20" s="1"/>
    </row>
  </sheetData>
  <mergeCells count="8">
    <mergeCell ref="C18:E20"/>
    <mergeCell ref="H18:K20"/>
    <mergeCell ref="A1:J1"/>
    <mergeCell ref="C3:D3"/>
    <mergeCell ref="A11:E11"/>
    <mergeCell ref="A14:E14"/>
    <mergeCell ref="A15:E15"/>
    <mergeCell ref="C16:D16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K22" sqref="K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388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6388159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30</v>
      </c>
      <c r="C4" s="10" t="s">
        <v>31</v>
      </c>
      <c r="D4" s="10">
        <v>3460039</v>
      </c>
      <c r="E4" s="11" t="s">
        <v>386</v>
      </c>
      <c r="F4" s="17">
        <v>50000</v>
      </c>
      <c r="G4" s="17">
        <v>50000</v>
      </c>
      <c r="H4" s="18" t="s">
        <v>97</v>
      </c>
      <c r="I4" s="10" t="s">
        <v>98</v>
      </c>
      <c r="J4" s="10" t="s">
        <v>33</v>
      </c>
      <c r="K4" s="10" t="s">
        <v>34</v>
      </c>
      <c r="L4" s="19">
        <v>4845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342</v>
      </c>
      <c r="C5" s="10" t="s">
        <v>31</v>
      </c>
      <c r="D5" s="10">
        <v>3460017</v>
      </c>
      <c r="E5" s="11" t="s">
        <v>90</v>
      </c>
      <c r="F5" s="17">
        <v>50000</v>
      </c>
      <c r="G5" s="17">
        <v>50000</v>
      </c>
      <c r="H5" s="18" t="s">
        <v>132</v>
      </c>
      <c r="I5" s="10" t="s">
        <v>133</v>
      </c>
      <c r="J5" s="10" t="s">
        <v>33</v>
      </c>
      <c r="K5" s="10" t="s">
        <v>34</v>
      </c>
      <c r="L5" s="19">
        <v>4844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387</v>
      </c>
      <c r="C6" s="10" t="s">
        <v>31</v>
      </c>
      <c r="D6" s="10">
        <v>3460007</v>
      </c>
      <c r="E6" s="11" t="s">
        <v>249</v>
      </c>
      <c r="F6" s="17">
        <v>45000</v>
      </c>
      <c r="G6" s="17">
        <v>45000</v>
      </c>
      <c r="H6" s="18" t="s">
        <v>211</v>
      </c>
      <c r="I6" s="10" t="s">
        <v>383</v>
      </c>
      <c r="J6" s="10" t="s">
        <v>33</v>
      </c>
      <c r="K6" s="10" t="s">
        <v>34</v>
      </c>
      <c r="L6" s="19">
        <v>4840</v>
      </c>
      <c r="M6" s="9" t="s">
        <v>384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144</v>
      </c>
      <c r="B8" s="722"/>
      <c r="C8" s="722"/>
      <c r="D8" s="722"/>
      <c r="E8" s="723"/>
      <c r="F8" s="17">
        <f>SUM(F4:F7)</f>
        <v>145000</v>
      </c>
      <c r="G8" s="17">
        <f>SUM(G4:G7)</f>
        <v>145000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721" t="s">
        <v>26</v>
      </c>
      <c r="B11" s="722"/>
      <c r="C11" s="722"/>
      <c r="D11" s="722"/>
      <c r="E11" s="723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725" t="s">
        <v>143</v>
      </c>
      <c r="B12" s="726"/>
      <c r="C12" s="726"/>
      <c r="D12" s="726"/>
      <c r="E12" s="726"/>
      <c r="F12" s="5"/>
      <c r="G12" s="5">
        <f>G8+G11</f>
        <v>145000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720" t="s">
        <v>10</v>
      </c>
      <c r="D13" s="720"/>
      <c r="E13" s="66"/>
      <c r="F13" s="6"/>
      <c r="G13" s="4">
        <f>G3-G12</f>
        <v>6243159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727"/>
      <c r="D15" s="728"/>
      <c r="E15" s="729"/>
      <c r="F15" s="36" t="s">
        <v>15</v>
      </c>
      <c r="G15" s="33"/>
      <c r="H15" s="727" t="s">
        <v>24</v>
      </c>
      <c r="I15" s="728"/>
      <c r="J15" s="728"/>
      <c r="K15" s="729"/>
      <c r="L15" s="1"/>
      <c r="M15" s="21"/>
      <c r="N15" s="1"/>
    </row>
    <row r="16" spans="1:14" x14ac:dyDescent="0.25">
      <c r="A16" s="27" t="s">
        <v>16</v>
      </c>
      <c r="B16" s="67"/>
      <c r="C16" s="730"/>
      <c r="D16" s="731"/>
      <c r="E16" s="732"/>
      <c r="F16" s="36" t="s">
        <v>16</v>
      </c>
      <c r="G16" s="33"/>
      <c r="H16" s="730"/>
      <c r="I16" s="731"/>
      <c r="J16" s="731"/>
      <c r="K16" s="732"/>
      <c r="L16" s="1"/>
      <c r="M16" s="21"/>
      <c r="N16" s="1"/>
    </row>
    <row r="17" spans="1:14" ht="15.75" thickBot="1" x14ac:dyDescent="0.3">
      <c r="A17" s="28" t="s">
        <v>17</v>
      </c>
      <c r="B17" s="31"/>
      <c r="C17" s="733"/>
      <c r="D17" s="734"/>
      <c r="E17" s="735"/>
      <c r="F17" s="36" t="s">
        <v>42</v>
      </c>
      <c r="G17" s="33"/>
      <c r="H17" s="733"/>
      <c r="I17" s="734"/>
      <c r="J17" s="734"/>
      <c r="K17" s="735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H22" sqref="H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389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6243159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298</v>
      </c>
      <c r="C4" s="10" t="s">
        <v>31</v>
      </c>
      <c r="D4" s="10">
        <v>3459925</v>
      </c>
      <c r="E4" s="11" t="s">
        <v>41</v>
      </c>
      <c r="F4" s="17">
        <v>45000</v>
      </c>
      <c r="G4" s="17">
        <v>45000</v>
      </c>
      <c r="H4" s="18" t="s">
        <v>49</v>
      </c>
      <c r="I4" s="10" t="s">
        <v>50</v>
      </c>
      <c r="J4" s="10" t="s">
        <v>170</v>
      </c>
      <c r="K4" s="10" t="s">
        <v>171</v>
      </c>
      <c r="L4" s="19">
        <v>4851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387</v>
      </c>
      <c r="C5" s="10" t="s">
        <v>31</v>
      </c>
      <c r="D5" s="10">
        <v>3460005</v>
      </c>
      <c r="E5" s="11" t="s">
        <v>390</v>
      </c>
      <c r="F5" s="17">
        <v>45000</v>
      </c>
      <c r="G5" s="17">
        <v>45000</v>
      </c>
      <c r="H5" s="18" t="s">
        <v>391</v>
      </c>
      <c r="I5" s="10" t="s">
        <v>392</v>
      </c>
      <c r="J5" s="10" t="s">
        <v>182</v>
      </c>
      <c r="K5" s="10" t="s">
        <v>393</v>
      </c>
      <c r="L5" s="19">
        <v>4853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387</v>
      </c>
      <c r="C6" s="10" t="s">
        <v>31</v>
      </c>
      <c r="D6" s="10">
        <v>3460006</v>
      </c>
      <c r="E6" s="11" t="s">
        <v>396</v>
      </c>
      <c r="F6" s="17">
        <v>45000</v>
      </c>
      <c r="G6" s="17">
        <v>45000</v>
      </c>
      <c r="H6" s="18" t="s">
        <v>395</v>
      </c>
      <c r="I6" s="10" t="s">
        <v>394</v>
      </c>
      <c r="J6" s="10" t="s">
        <v>182</v>
      </c>
      <c r="K6" s="10" t="s">
        <v>393</v>
      </c>
      <c r="L6" s="19">
        <v>4873</v>
      </c>
      <c r="M6" s="9" t="s">
        <v>384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144</v>
      </c>
      <c r="B8" s="722"/>
      <c r="C8" s="722"/>
      <c r="D8" s="722"/>
      <c r="E8" s="723"/>
      <c r="F8" s="17">
        <f>SUM(F4:F7)</f>
        <v>135000</v>
      </c>
      <c r="G8" s="17">
        <f>SUM(G4:G7)</f>
        <v>135000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721" t="s">
        <v>26</v>
      </c>
      <c r="B11" s="722"/>
      <c r="C11" s="722"/>
      <c r="D11" s="722"/>
      <c r="E11" s="723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725" t="s">
        <v>143</v>
      </c>
      <c r="B12" s="726"/>
      <c r="C12" s="726"/>
      <c r="D12" s="726"/>
      <c r="E12" s="726"/>
      <c r="F12" s="5"/>
      <c r="G12" s="5">
        <f>G8+G11</f>
        <v>135000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720" t="s">
        <v>10</v>
      </c>
      <c r="D13" s="720"/>
      <c r="E13" s="68"/>
      <c r="F13" s="6"/>
      <c r="G13" s="4">
        <f>G3-G12</f>
        <v>6108159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727"/>
      <c r="D15" s="728"/>
      <c r="E15" s="729"/>
      <c r="F15" s="36" t="s">
        <v>15</v>
      </c>
      <c r="G15" s="33"/>
      <c r="H15" s="727" t="s">
        <v>24</v>
      </c>
      <c r="I15" s="728"/>
      <c r="J15" s="728"/>
      <c r="K15" s="729"/>
      <c r="L15" s="1"/>
      <c r="M15" s="21"/>
      <c r="N15" s="1"/>
    </row>
    <row r="16" spans="1:14" x14ac:dyDescent="0.25">
      <c r="A16" s="27" t="s">
        <v>16</v>
      </c>
      <c r="B16" s="69"/>
      <c r="C16" s="730"/>
      <c r="D16" s="731"/>
      <c r="E16" s="732"/>
      <c r="F16" s="36" t="s">
        <v>16</v>
      </c>
      <c r="G16" s="33"/>
      <c r="H16" s="730"/>
      <c r="I16" s="731"/>
      <c r="J16" s="731"/>
      <c r="K16" s="732"/>
      <c r="L16" s="1"/>
      <c r="M16" s="21"/>
      <c r="N16" s="1"/>
    </row>
    <row r="17" spans="1:14" ht="15.75" thickBot="1" x14ac:dyDescent="0.3">
      <c r="A17" s="28" t="s">
        <v>17</v>
      </c>
      <c r="B17" s="31"/>
      <c r="C17" s="733"/>
      <c r="D17" s="734"/>
      <c r="E17" s="735"/>
      <c r="F17" s="36" t="s">
        <v>42</v>
      </c>
      <c r="G17" s="33"/>
      <c r="H17" s="733"/>
      <c r="I17" s="734"/>
      <c r="J17" s="734"/>
      <c r="K17" s="735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M20" sqref="M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397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6108159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298</v>
      </c>
      <c r="C4" s="10" t="s">
        <v>31</v>
      </c>
      <c r="D4" s="10">
        <v>3459926</v>
      </c>
      <c r="E4" s="11" t="s">
        <v>32</v>
      </c>
      <c r="F4" s="17">
        <v>45000</v>
      </c>
      <c r="G4" s="17">
        <v>45000</v>
      </c>
      <c r="H4" s="18" t="s">
        <v>132</v>
      </c>
      <c r="I4" s="10" t="s">
        <v>133</v>
      </c>
      <c r="J4" s="10" t="s">
        <v>170</v>
      </c>
      <c r="K4" s="10" t="s">
        <v>171</v>
      </c>
      <c r="L4" s="19">
        <v>4902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3460078</v>
      </c>
      <c r="E5" s="11" t="s">
        <v>321</v>
      </c>
      <c r="F5" s="17">
        <v>40000</v>
      </c>
      <c r="G5" s="17">
        <v>40000</v>
      </c>
      <c r="H5" s="18" t="s">
        <v>247</v>
      </c>
      <c r="I5" s="10" t="s">
        <v>322</v>
      </c>
      <c r="J5" s="10" t="s">
        <v>33</v>
      </c>
      <c r="K5" s="10" t="s">
        <v>34</v>
      </c>
      <c r="L5" s="19">
        <v>4917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3460014</v>
      </c>
      <c r="E6" s="11" t="s">
        <v>398</v>
      </c>
      <c r="F6" s="17">
        <v>50000</v>
      </c>
      <c r="G6" s="17">
        <v>50000</v>
      </c>
      <c r="H6" s="18" t="s">
        <v>399</v>
      </c>
      <c r="I6" s="10" t="s">
        <v>400</v>
      </c>
      <c r="J6" s="10" t="s">
        <v>33</v>
      </c>
      <c r="K6" s="10" t="s">
        <v>34</v>
      </c>
      <c r="L6" s="19">
        <v>4899</v>
      </c>
      <c r="M6" s="9" t="s">
        <v>384</v>
      </c>
      <c r="N6" s="10" t="s">
        <v>36</v>
      </c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144</v>
      </c>
      <c r="B8" s="722"/>
      <c r="C8" s="722"/>
      <c r="D8" s="722"/>
      <c r="E8" s="723"/>
      <c r="F8" s="17">
        <f>SUM(F4:F7)</f>
        <v>135000</v>
      </c>
      <c r="G8" s="17">
        <f>SUM(G4:G7)</f>
        <v>135000</v>
      </c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721" t="s">
        <v>26</v>
      </c>
      <c r="B11" s="722"/>
      <c r="C11" s="722"/>
      <c r="D11" s="722"/>
      <c r="E11" s="723"/>
      <c r="F11" s="5">
        <f>SUM(F9:F10)</f>
        <v>0</v>
      </c>
      <c r="G11" s="5">
        <f>SUM(G9:G10)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725" t="s">
        <v>143</v>
      </c>
      <c r="B12" s="726"/>
      <c r="C12" s="726"/>
      <c r="D12" s="726"/>
      <c r="E12" s="726"/>
      <c r="F12" s="5"/>
      <c r="G12" s="5">
        <f>G8+G11</f>
        <v>135000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720" t="s">
        <v>10</v>
      </c>
      <c r="D13" s="720"/>
      <c r="E13" s="70"/>
      <c r="F13" s="6"/>
      <c r="G13" s="4">
        <f>G3-G12</f>
        <v>5973159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727"/>
      <c r="D15" s="728"/>
      <c r="E15" s="729"/>
      <c r="F15" s="36" t="s">
        <v>15</v>
      </c>
      <c r="G15" s="33"/>
      <c r="H15" s="727" t="s">
        <v>24</v>
      </c>
      <c r="I15" s="728"/>
      <c r="J15" s="728"/>
      <c r="K15" s="729"/>
      <c r="L15" s="1"/>
      <c r="M15" s="21"/>
      <c r="N15" s="1"/>
    </row>
    <row r="16" spans="1:14" x14ac:dyDescent="0.25">
      <c r="A16" s="27" t="s">
        <v>16</v>
      </c>
      <c r="B16" s="71"/>
      <c r="C16" s="730"/>
      <c r="D16" s="731"/>
      <c r="E16" s="732"/>
      <c r="F16" s="36" t="s">
        <v>16</v>
      </c>
      <c r="G16" s="33"/>
      <c r="H16" s="730"/>
      <c r="I16" s="731"/>
      <c r="J16" s="731"/>
      <c r="K16" s="732"/>
      <c r="L16" s="1"/>
      <c r="M16" s="21"/>
      <c r="N16" s="1"/>
    </row>
    <row r="17" spans="1:14" ht="15.75" thickBot="1" x14ac:dyDescent="0.3">
      <c r="A17" s="28" t="s">
        <v>17</v>
      </c>
      <c r="B17" s="31"/>
      <c r="C17" s="733"/>
      <c r="D17" s="734"/>
      <c r="E17" s="735"/>
      <c r="F17" s="36" t="s">
        <v>42</v>
      </c>
      <c r="G17" s="33"/>
      <c r="H17" s="733"/>
      <c r="I17" s="734"/>
      <c r="J17" s="734"/>
      <c r="K17" s="735"/>
      <c r="L17" s="1"/>
      <c r="M17" s="1"/>
      <c r="N17" s="1"/>
    </row>
  </sheetData>
  <mergeCells count="8">
    <mergeCell ref="C15:E17"/>
    <mergeCell ref="H15:K17"/>
    <mergeCell ref="A1:J1"/>
    <mergeCell ref="C3:D3"/>
    <mergeCell ref="A8:E8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E20" sqref="E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420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5973159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298</v>
      </c>
      <c r="C4" s="10" t="s">
        <v>31</v>
      </c>
      <c r="D4" s="10">
        <v>3459992</v>
      </c>
      <c r="E4" s="11" t="s">
        <v>32</v>
      </c>
      <c r="F4" s="17">
        <v>45000</v>
      </c>
      <c r="G4" s="17">
        <v>45000</v>
      </c>
      <c r="H4" s="18" t="s">
        <v>49</v>
      </c>
      <c r="I4" s="10" t="s">
        <v>50</v>
      </c>
      <c r="J4" s="10" t="s">
        <v>170</v>
      </c>
      <c r="K4" s="10" t="s">
        <v>171</v>
      </c>
      <c r="L4" s="19">
        <v>4921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298</v>
      </c>
      <c r="C5" s="10" t="s">
        <v>31</v>
      </c>
      <c r="D5" s="10">
        <v>3459999</v>
      </c>
      <c r="E5" s="11" t="s">
        <v>131</v>
      </c>
      <c r="F5" s="17">
        <v>50000</v>
      </c>
      <c r="G5" s="17">
        <v>50000</v>
      </c>
      <c r="H5" s="18" t="s">
        <v>401</v>
      </c>
      <c r="I5" s="10" t="s">
        <v>322</v>
      </c>
      <c r="J5" s="10" t="s">
        <v>170</v>
      </c>
      <c r="K5" s="10" t="s">
        <v>171</v>
      </c>
      <c r="L5" s="19">
        <v>4928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298</v>
      </c>
      <c r="C6" s="10" t="s">
        <v>31</v>
      </c>
      <c r="D6" s="10">
        <v>3459989</v>
      </c>
      <c r="E6" s="11" t="s">
        <v>102</v>
      </c>
      <c r="F6" s="17">
        <v>45000</v>
      </c>
      <c r="G6" s="17">
        <v>45000</v>
      </c>
      <c r="H6" s="18" t="s">
        <v>103</v>
      </c>
      <c r="I6" s="10" t="s">
        <v>402</v>
      </c>
      <c r="J6" s="10" t="s">
        <v>170</v>
      </c>
      <c r="K6" s="10" t="s">
        <v>171</v>
      </c>
      <c r="L6" s="19">
        <v>4932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216</v>
      </c>
      <c r="C7" s="10" t="s">
        <v>31</v>
      </c>
      <c r="D7" s="10">
        <v>3460114</v>
      </c>
      <c r="E7" s="11" t="s">
        <v>403</v>
      </c>
      <c r="F7" s="17">
        <v>45000</v>
      </c>
      <c r="G7" s="17">
        <v>45000</v>
      </c>
      <c r="H7" s="18" t="s">
        <v>404</v>
      </c>
      <c r="I7" s="10" t="s">
        <v>405</v>
      </c>
      <c r="J7" s="10" t="s">
        <v>33</v>
      </c>
      <c r="K7" s="10" t="s">
        <v>34</v>
      </c>
      <c r="L7" s="19">
        <v>4926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216</v>
      </c>
      <c r="C8" s="10" t="s">
        <v>31</v>
      </c>
      <c r="D8" s="10">
        <v>3460115</v>
      </c>
      <c r="E8" s="11" t="s">
        <v>327</v>
      </c>
      <c r="F8" s="17">
        <v>45000</v>
      </c>
      <c r="G8" s="17">
        <v>45000</v>
      </c>
      <c r="H8" s="18" t="s">
        <v>335</v>
      </c>
      <c r="I8" s="10" t="s">
        <v>402</v>
      </c>
      <c r="J8" s="10" t="s">
        <v>33</v>
      </c>
      <c r="K8" s="10" t="s">
        <v>34</v>
      </c>
      <c r="L8" s="19">
        <v>4923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216</v>
      </c>
      <c r="C9" s="10" t="s">
        <v>31</v>
      </c>
      <c r="D9" s="10">
        <v>3460117</v>
      </c>
      <c r="E9" s="11" t="s">
        <v>406</v>
      </c>
      <c r="F9" s="17">
        <v>45000</v>
      </c>
      <c r="G9" s="17">
        <v>45000</v>
      </c>
      <c r="H9" s="18" t="s">
        <v>123</v>
      </c>
      <c r="I9" s="10" t="s">
        <v>407</v>
      </c>
      <c r="J9" s="10" t="s">
        <v>33</v>
      </c>
      <c r="K9" s="10" t="s">
        <v>34</v>
      </c>
      <c r="L9" s="19">
        <v>4930</v>
      </c>
      <c r="M9" s="9" t="s">
        <v>85</v>
      </c>
      <c r="N9" s="10" t="s">
        <v>86</v>
      </c>
    </row>
    <row r="10" spans="1:14" x14ac:dyDescent="0.25">
      <c r="A10" s="10">
        <v>7</v>
      </c>
      <c r="B10" s="10" t="s">
        <v>216</v>
      </c>
      <c r="C10" s="10" t="s">
        <v>31</v>
      </c>
      <c r="D10" s="10">
        <v>3460113</v>
      </c>
      <c r="E10" s="11" t="s">
        <v>249</v>
      </c>
      <c r="F10" s="17">
        <v>45000</v>
      </c>
      <c r="G10" s="17">
        <v>45000</v>
      </c>
      <c r="H10" s="18" t="s">
        <v>211</v>
      </c>
      <c r="I10" s="10" t="s">
        <v>250</v>
      </c>
      <c r="J10" s="10" t="s">
        <v>33</v>
      </c>
      <c r="K10" s="10" t="s">
        <v>34</v>
      </c>
      <c r="L10" s="19">
        <v>4927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216</v>
      </c>
      <c r="C11" s="10" t="s">
        <v>31</v>
      </c>
      <c r="D11" s="10">
        <v>3460116</v>
      </c>
      <c r="E11" s="11" t="s">
        <v>358</v>
      </c>
      <c r="F11" s="17">
        <v>45000</v>
      </c>
      <c r="G11" s="17">
        <v>45000</v>
      </c>
      <c r="H11" s="18" t="s">
        <v>193</v>
      </c>
      <c r="I11" s="10" t="s">
        <v>360</v>
      </c>
      <c r="J11" s="10" t="s">
        <v>33</v>
      </c>
      <c r="K11" s="10" t="s">
        <v>34</v>
      </c>
      <c r="L11" s="19">
        <v>4929</v>
      </c>
      <c r="M11" s="9" t="s">
        <v>60</v>
      </c>
      <c r="N11" s="10" t="s">
        <v>59</v>
      </c>
    </row>
    <row r="12" spans="1:14" x14ac:dyDescent="0.25">
      <c r="A12" s="10">
        <v>9</v>
      </c>
      <c r="B12" s="10" t="s">
        <v>198</v>
      </c>
      <c r="C12" s="10" t="s">
        <v>31</v>
      </c>
      <c r="D12" s="10">
        <v>3460076</v>
      </c>
      <c r="E12" s="11" t="s">
        <v>89</v>
      </c>
      <c r="F12" s="17">
        <v>40000</v>
      </c>
      <c r="G12" s="17">
        <v>40000</v>
      </c>
      <c r="H12" s="18" t="s">
        <v>114</v>
      </c>
      <c r="I12" s="10" t="s">
        <v>251</v>
      </c>
      <c r="J12" s="10" t="s">
        <v>33</v>
      </c>
      <c r="K12" s="10" t="s">
        <v>34</v>
      </c>
      <c r="L12" s="19">
        <v>4924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30</v>
      </c>
      <c r="C13" s="10" t="s">
        <v>31</v>
      </c>
      <c r="D13" s="10">
        <v>3460129</v>
      </c>
      <c r="E13" s="11" t="s">
        <v>408</v>
      </c>
      <c r="F13" s="17">
        <v>45000</v>
      </c>
      <c r="G13" s="17">
        <v>45000</v>
      </c>
      <c r="H13" s="18" t="s">
        <v>409</v>
      </c>
      <c r="I13" s="10" t="s">
        <v>410</v>
      </c>
      <c r="J13" s="10" t="s">
        <v>33</v>
      </c>
      <c r="K13" s="10" t="s">
        <v>34</v>
      </c>
      <c r="L13" s="19">
        <v>4922</v>
      </c>
      <c r="M13" s="9" t="s">
        <v>60</v>
      </c>
      <c r="N13" s="10" t="s">
        <v>59</v>
      </c>
    </row>
    <row r="14" spans="1:14" x14ac:dyDescent="0.25">
      <c r="A14" s="10">
        <v>11</v>
      </c>
      <c r="B14" s="10" t="s">
        <v>411</v>
      </c>
      <c r="C14" s="10" t="s">
        <v>31</v>
      </c>
      <c r="D14" s="10">
        <v>3460071</v>
      </c>
      <c r="E14" s="11" t="s">
        <v>412</v>
      </c>
      <c r="F14" s="17">
        <v>45000</v>
      </c>
      <c r="G14" s="17">
        <v>45000</v>
      </c>
      <c r="H14" s="18" t="s">
        <v>395</v>
      </c>
      <c r="I14" s="10" t="s">
        <v>413</v>
      </c>
      <c r="J14" s="10" t="s">
        <v>182</v>
      </c>
      <c r="K14" s="10" t="s">
        <v>393</v>
      </c>
      <c r="L14" s="19">
        <v>4925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198</v>
      </c>
      <c r="C15" s="10" t="s">
        <v>31</v>
      </c>
      <c r="D15" s="10">
        <v>3460072</v>
      </c>
      <c r="E15" s="11" t="s">
        <v>54</v>
      </c>
      <c r="F15" s="17">
        <v>40000</v>
      </c>
      <c r="G15" s="17">
        <v>40000</v>
      </c>
      <c r="H15" s="18" t="s">
        <v>97</v>
      </c>
      <c r="I15" s="10" t="s">
        <v>414</v>
      </c>
      <c r="J15" s="10" t="s">
        <v>33</v>
      </c>
      <c r="K15" s="10" t="s">
        <v>34</v>
      </c>
      <c r="L15" s="19">
        <v>4935</v>
      </c>
      <c r="M15" s="9" t="s">
        <v>60</v>
      </c>
      <c r="N15" s="10" t="s">
        <v>59</v>
      </c>
    </row>
    <row r="16" spans="1:14" x14ac:dyDescent="0.25">
      <c r="A16" s="10">
        <v>13</v>
      </c>
      <c r="B16" s="10" t="s">
        <v>216</v>
      </c>
      <c r="C16" s="10" t="s">
        <v>31</v>
      </c>
      <c r="D16" s="10">
        <v>3460110</v>
      </c>
      <c r="E16" s="11" t="s">
        <v>415</v>
      </c>
      <c r="F16" s="17">
        <v>45000</v>
      </c>
      <c r="G16" s="17">
        <v>45000</v>
      </c>
      <c r="H16" s="18" t="s">
        <v>97</v>
      </c>
      <c r="I16" s="10" t="s">
        <v>416</v>
      </c>
      <c r="J16" s="10" t="s">
        <v>33</v>
      </c>
      <c r="K16" s="10" t="s">
        <v>34</v>
      </c>
      <c r="L16" s="19">
        <v>4933</v>
      </c>
      <c r="M16" s="9" t="s">
        <v>374</v>
      </c>
      <c r="N16" s="10" t="s">
        <v>374</v>
      </c>
    </row>
    <row r="17" spans="1:14" x14ac:dyDescent="0.25">
      <c r="A17" s="10">
        <v>14</v>
      </c>
      <c r="B17" s="10" t="s">
        <v>298</v>
      </c>
      <c r="C17" s="10" t="s">
        <v>31</v>
      </c>
      <c r="D17" s="10">
        <v>3459997</v>
      </c>
      <c r="E17" s="11" t="s">
        <v>334</v>
      </c>
      <c r="F17" s="17">
        <v>45000</v>
      </c>
      <c r="G17" s="17">
        <v>45000</v>
      </c>
      <c r="H17" s="18" t="s">
        <v>335</v>
      </c>
      <c r="I17" s="10" t="s">
        <v>336</v>
      </c>
      <c r="J17" s="10" t="s">
        <v>170</v>
      </c>
      <c r="K17" s="10" t="s">
        <v>171</v>
      </c>
      <c r="L17" s="19">
        <v>4934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411</v>
      </c>
      <c r="C18" s="10" t="s">
        <v>31</v>
      </c>
      <c r="D18" s="10">
        <v>3460174</v>
      </c>
      <c r="E18" s="11" t="s">
        <v>417</v>
      </c>
      <c r="F18" s="17">
        <v>45000</v>
      </c>
      <c r="G18" s="17">
        <v>45000</v>
      </c>
      <c r="H18" s="18" t="s">
        <v>418</v>
      </c>
      <c r="I18" s="10" t="s">
        <v>419</v>
      </c>
      <c r="J18" s="10" t="s">
        <v>182</v>
      </c>
      <c r="K18" s="10" t="s">
        <v>393</v>
      </c>
      <c r="L18" s="19">
        <v>4937</v>
      </c>
      <c r="M18" s="9" t="s">
        <v>65</v>
      </c>
      <c r="N18" s="10" t="s">
        <v>36</v>
      </c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19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ht="15.75" x14ac:dyDescent="0.25">
      <c r="A21" s="721" t="s">
        <v>140</v>
      </c>
      <c r="B21" s="722"/>
      <c r="C21" s="722"/>
      <c r="D21" s="722"/>
      <c r="E21" s="723"/>
      <c r="F21" s="17">
        <f>SUM(F4:F20)</f>
        <v>670000</v>
      </c>
      <c r="G21" s="17">
        <f>SUM(G4:G20)</f>
        <v>670000</v>
      </c>
      <c r="H21" s="18"/>
      <c r="I21" s="10"/>
      <c r="J21" s="10"/>
      <c r="K21" s="10"/>
      <c r="L21" s="19"/>
      <c r="M21" s="9"/>
      <c r="N21" s="10"/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x14ac:dyDescent="0.25">
      <c r="A23" s="10"/>
      <c r="B23" s="10"/>
      <c r="C23" s="10"/>
      <c r="D23" s="10"/>
      <c r="E23" s="11"/>
      <c r="F23" s="17"/>
      <c r="G23" s="17"/>
      <c r="H23" s="18"/>
      <c r="I23" s="10"/>
      <c r="J23" s="10"/>
      <c r="K23" s="10"/>
      <c r="L23" s="19"/>
      <c r="M23" s="9"/>
      <c r="N23" s="10"/>
    </row>
    <row r="24" spans="1:14" ht="15.75" x14ac:dyDescent="0.25">
      <c r="A24" s="721" t="s">
        <v>26</v>
      </c>
      <c r="B24" s="722"/>
      <c r="C24" s="722"/>
      <c r="D24" s="722"/>
      <c r="E24" s="723"/>
      <c r="F24" s="5">
        <f>SUM(F22:F23)</f>
        <v>0</v>
      </c>
      <c r="G24" s="5">
        <f>SUM(G22:G23)</f>
        <v>0</v>
      </c>
      <c r="H24" s="10"/>
      <c r="I24" s="10"/>
      <c r="J24" s="10"/>
      <c r="K24" s="10"/>
      <c r="L24" s="19"/>
      <c r="M24" s="9"/>
      <c r="N24" s="10"/>
    </row>
    <row r="25" spans="1:14" ht="16.5" thickBot="1" x14ac:dyDescent="0.3">
      <c r="A25" s="725" t="s">
        <v>141</v>
      </c>
      <c r="B25" s="726"/>
      <c r="C25" s="726"/>
      <c r="D25" s="726"/>
      <c r="E25" s="726"/>
      <c r="F25" s="5"/>
      <c r="G25" s="5">
        <f>G21+G24</f>
        <v>670000</v>
      </c>
      <c r="H25" s="18"/>
      <c r="I25" s="10"/>
      <c r="J25" s="10"/>
      <c r="K25" s="10"/>
      <c r="L25" s="8"/>
      <c r="M25" s="9"/>
      <c r="N25" s="10"/>
    </row>
    <row r="26" spans="1:14" ht="15.75" x14ac:dyDescent="0.25">
      <c r="A26" s="2"/>
      <c r="B26" s="3"/>
      <c r="C26" s="720" t="s">
        <v>10</v>
      </c>
      <c r="D26" s="720"/>
      <c r="E26" s="70"/>
      <c r="F26" s="6"/>
      <c r="G26" s="4">
        <f>G3-G25</f>
        <v>5303159</v>
      </c>
      <c r="H26" s="9"/>
      <c r="I26" s="9"/>
      <c r="J26" s="10"/>
      <c r="K26" s="9"/>
      <c r="L26" s="8"/>
      <c r="M26" s="9"/>
      <c r="N26" s="10"/>
    </row>
    <row r="27" spans="1:14" ht="15.75" thickBot="1" x14ac:dyDescent="0.3">
      <c r="A27" s="1"/>
      <c r="B27" s="1"/>
      <c r="C27" s="1"/>
      <c r="D27" s="1"/>
      <c r="E27" s="1" t="s">
        <v>11</v>
      </c>
      <c r="F27" s="7"/>
      <c r="G27" s="7"/>
      <c r="H27" s="34"/>
      <c r="I27" s="34"/>
      <c r="J27" s="35" t="s">
        <v>6</v>
      </c>
      <c r="K27" s="34"/>
      <c r="L27" s="21"/>
      <c r="M27" s="21"/>
      <c r="N27" s="1"/>
    </row>
    <row r="28" spans="1:14" x14ac:dyDescent="0.25">
      <c r="A28" s="26" t="s">
        <v>14</v>
      </c>
      <c r="B28" s="29"/>
      <c r="C28" s="727"/>
      <c r="D28" s="728"/>
      <c r="E28" s="729"/>
      <c r="F28" s="36" t="s">
        <v>15</v>
      </c>
      <c r="G28" s="33"/>
      <c r="H28" s="727" t="s">
        <v>24</v>
      </c>
      <c r="I28" s="728"/>
      <c r="J28" s="728"/>
      <c r="K28" s="729"/>
      <c r="L28" s="1"/>
      <c r="M28" s="21"/>
      <c r="N28" s="1"/>
    </row>
    <row r="29" spans="1:14" x14ac:dyDescent="0.25">
      <c r="A29" s="27" t="s">
        <v>16</v>
      </c>
      <c r="B29" s="71"/>
      <c r="C29" s="730"/>
      <c r="D29" s="731"/>
      <c r="E29" s="732"/>
      <c r="F29" s="36" t="s">
        <v>16</v>
      </c>
      <c r="G29" s="33"/>
      <c r="H29" s="730"/>
      <c r="I29" s="731"/>
      <c r="J29" s="731"/>
      <c r="K29" s="732"/>
      <c r="L29" s="1"/>
      <c r="M29" s="21"/>
      <c r="N29" s="1"/>
    </row>
    <row r="30" spans="1:14" ht="15.75" thickBot="1" x14ac:dyDescent="0.3">
      <c r="A30" s="28" t="s">
        <v>17</v>
      </c>
      <c r="B30" s="31"/>
      <c r="C30" s="733"/>
      <c r="D30" s="734"/>
      <c r="E30" s="735"/>
      <c r="F30" s="36" t="s">
        <v>42</v>
      </c>
      <c r="G30" s="33"/>
      <c r="H30" s="733"/>
      <c r="I30" s="734"/>
      <c r="J30" s="734"/>
      <c r="K30" s="735"/>
      <c r="L30" s="1"/>
      <c r="M30" s="1"/>
      <c r="N30" s="1"/>
    </row>
  </sheetData>
  <mergeCells count="8">
    <mergeCell ref="C28:E30"/>
    <mergeCell ref="H28:K30"/>
    <mergeCell ref="A1:J1"/>
    <mergeCell ref="C3:D3"/>
    <mergeCell ref="A21:E21"/>
    <mergeCell ref="A24:E24"/>
    <mergeCell ref="A25:E25"/>
    <mergeCell ref="C26:D26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L15" sqref="L1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421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5303159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186</v>
      </c>
      <c r="C4" s="10" t="s">
        <v>31</v>
      </c>
      <c r="D4" s="10">
        <v>3460124</v>
      </c>
      <c r="E4" s="11" t="s">
        <v>207</v>
      </c>
      <c r="F4" s="17">
        <v>45000</v>
      </c>
      <c r="G4" s="17">
        <v>45000</v>
      </c>
      <c r="H4" s="18" t="s">
        <v>208</v>
      </c>
      <c r="I4" s="10" t="s">
        <v>209</v>
      </c>
      <c r="J4" s="10" t="s">
        <v>33</v>
      </c>
      <c r="K4" s="10" t="s">
        <v>34</v>
      </c>
      <c r="L4" s="19">
        <v>4941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216</v>
      </c>
      <c r="C5" s="10" t="s">
        <v>31</v>
      </c>
      <c r="D5" s="10">
        <v>3460118</v>
      </c>
      <c r="E5" s="11" t="s">
        <v>210</v>
      </c>
      <c r="F5" s="17">
        <v>45000</v>
      </c>
      <c r="G5" s="17">
        <v>45000</v>
      </c>
      <c r="H5" s="18" t="s">
        <v>211</v>
      </c>
      <c r="I5" s="10" t="s">
        <v>212</v>
      </c>
      <c r="J5" s="10" t="s">
        <v>33</v>
      </c>
      <c r="K5" s="10" t="s">
        <v>34</v>
      </c>
      <c r="L5" s="19">
        <v>4939</v>
      </c>
      <c r="M5" s="9" t="s">
        <v>65</v>
      </c>
      <c r="N5" s="10" t="s">
        <v>36</v>
      </c>
    </row>
    <row r="6" spans="1:14" x14ac:dyDescent="0.25">
      <c r="A6" s="10"/>
      <c r="B6" s="10"/>
      <c r="C6" s="10"/>
      <c r="D6" s="10"/>
      <c r="E6" s="11"/>
      <c r="F6" s="17"/>
      <c r="G6" s="17"/>
      <c r="H6" s="18"/>
      <c r="I6" s="10"/>
      <c r="J6" s="10"/>
      <c r="K6" s="10"/>
      <c r="L6" s="19"/>
      <c r="M6" s="9"/>
      <c r="N6" s="10"/>
    </row>
    <row r="7" spans="1:14" ht="15.75" x14ac:dyDescent="0.25">
      <c r="A7" s="721" t="s">
        <v>304</v>
      </c>
      <c r="B7" s="722"/>
      <c r="C7" s="722"/>
      <c r="D7" s="722"/>
      <c r="E7" s="723"/>
      <c r="F7" s="17">
        <f>SUM(F4:F6)</f>
        <v>90000</v>
      </c>
      <c r="G7" s="17">
        <f>SUM(G4:G6)</f>
        <v>90000</v>
      </c>
      <c r="H7" s="18"/>
      <c r="I7" s="10"/>
      <c r="J7" s="10"/>
      <c r="K7" s="10"/>
      <c r="L7" s="19"/>
      <c r="M7" s="9"/>
      <c r="N7" s="10"/>
    </row>
    <row r="8" spans="1:14" x14ac:dyDescent="0.25">
      <c r="A8" s="10">
        <v>1</v>
      </c>
      <c r="B8" s="10" t="s">
        <v>422</v>
      </c>
      <c r="C8" s="10" t="s">
        <v>423</v>
      </c>
      <c r="D8" s="10">
        <v>118295</v>
      </c>
      <c r="E8" s="11" t="s">
        <v>424</v>
      </c>
      <c r="F8" s="17">
        <v>40000</v>
      </c>
      <c r="G8" s="17">
        <v>40000</v>
      </c>
      <c r="H8" s="18" t="s">
        <v>425</v>
      </c>
      <c r="I8" s="10" t="s">
        <v>426</v>
      </c>
      <c r="J8" s="10" t="s">
        <v>427</v>
      </c>
      <c r="K8" s="10" t="s">
        <v>428</v>
      </c>
      <c r="L8" s="19">
        <v>4954</v>
      </c>
      <c r="M8" s="9" t="s">
        <v>429</v>
      </c>
      <c r="N8" s="10" t="s">
        <v>430</v>
      </c>
    </row>
    <row r="9" spans="1:14" x14ac:dyDescent="0.25">
      <c r="A9" s="10">
        <v>2</v>
      </c>
      <c r="B9" s="10" t="s">
        <v>422</v>
      </c>
      <c r="C9" s="10" t="s">
        <v>423</v>
      </c>
      <c r="D9" s="10">
        <v>118281</v>
      </c>
      <c r="E9" s="11" t="s">
        <v>431</v>
      </c>
      <c r="F9" s="17">
        <v>40000</v>
      </c>
      <c r="G9" s="17">
        <v>40000</v>
      </c>
      <c r="H9" s="18" t="s">
        <v>432</v>
      </c>
      <c r="I9" s="10" t="s">
        <v>433</v>
      </c>
      <c r="J9" s="10" t="s">
        <v>427</v>
      </c>
      <c r="K9" s="10" t="s">
        <v>428</v>
      </c>
      <c r="L9" s="19">
        <v>4944</v>
      </c>
      <c r="M9" s="9" t="s">
        <v>429</v>
      </c>
      <c r="N9" s="10" t="s">
        <v>430</v>
      </c>
    </row>
    <row r="10" spans="1:14" x14ac:dyDescent="0.25">
      <c r="A10" s="10">
        <v>3</v>
      </c>
      <c r="B10" s="10" t="s">
        <v>422</v>
      </c>
      <c r="C10" s="10" t="s">
        <v>423</v>
      </c>
      <c r="D10" s="10">
        <v>118308</v>
      </c>
      <c r="E10" s="11" t="s">
        <v>434</v>
      </c>
      <c r="F10" s="17">
        <v>45000</v>
      </c>
      <c r="G10" s="17">
        <v>45000</v>
      </c>
      <c r="H10" s="18" t="s">
        <v>344</v>
      </c>
      <c r="I10" s="10" t="s">
        <v>435</v>
      </c>
      <c r="J10" s="10" t="s">
        <v>427</v>
      </c>
      <c r="K10" s="10" t="s">
        <v>428</v>
      </c>
      <c r="L10" s="19">
        <v>4945</v>
      </c>
      <c r="M10" s="9" t="s">
        <v>429</v>
      </c>
      <c r="N10" s="10" t="s">
        <v>430</v>
      </c>
    </row>
    <row r="11" spans="1:14" x14ac:dyDescent="0.25">
      <c r="A11" s="10">
        <v>4</v>
      </c>
      <c r="B11" s="10" t="s">
        <v>422</v>
      </c>
      <c r="C11" s="10" t="s">
        <v>423</v>
      </c>
      <c r="D11" s="10">
        <v>118296</v>
      </c>
      <c r="E11" s="11" t="s">
        <v>436</v>
      </c>
      <c r="F11" s="17">
        <v>40000</v>
      </c>
      <c r="G11" s="17">
        <v>40000</v>
      </c>
      <c r="H11" s="18" t="s">
        <v>437</v>
      </c>
      <c r="I11" s="10" t="s">
        <v>438</v>
      </c>
      <c r="J11" s="10" t="s">
        <v>427</v>
      </c>
      <c r="K11" s="10" t="s">
        <v>428</v>
      </c>
      <c r="L11" s="19">
        <v>4947</v>
      </c>
      <c r="M11" s="9" t="s">
        <v>429</v>
      </c>
      <c r="N11" s="10" t="s">
        <v>430</v>
      </c>
    </row>
    <row r="12" spans="1:14" x14ac:dyDescent="0.25">
      <c r="A12" s="10">
        <v>5</v>
      </c>
      <c r="B12" s="10" t="s">
        <v>439</v>
      </c>
      <c r="C12" s="10" t="s">
        <v>423</v>
      </c>
      <c r="D12" s="10">
        <v>140688</v>
      </c>
      <c r="E12" s="11" t="s">
        <v>440</v>
      </c>
      <c r="F12" s="17">
        <v>50000</v>
      </c>
      <c r="G12" s="17">
        <v>50000</v>
      </c>
      <c r="H12" s="18" t="s">
        <v>441</v>
      </c>
      <c r="I12" s="10" t="s">
        <v>442</v>
      </c>
      <c r="J12" s="10" t="s">
        <v>427</v>
      </c>
      <c r="K12" s="10" t="s">
        <v>428</v>
      </c>
      <c r="L12" s="19">
        <v>4951</v>
      </c>
      <c r="M12" s="9" t="s">
        <v>429</v>
      </c>
      <c r="N12" s="10" t="s">
        <v>430</v>
      </c>
    </row>
    <row r="13" spans="1:14" x14ac:dyDescent="0.25">
      <c r="A13" s="10">
        <v>6</v>
      </c>
      <c r="B13" s="10" t="s">
        <v>443</v>
      </c>
      <c r="C13" s="10" t="s">
        <v>423</v>
      </c>
      <c r="D13" s="10">
        <v>164274</v>
      </c>
      <c r="E13" s="11" t="s">
        <v>444</v>
      </c>
      <c r="F13" s="17">
        <v>40000</v>
      </c>
      <c r="G13" s="17">
        <v>40000</v>
      </c>
      <c r="H13" s="18" t="s">
        <v>445</v>
      </c>
      <c r="I13" s="10" t="s">
        <v>446</v>
      </c>
      <c r="J13" s="10" t="s">
        <v>427</v>
      </c>
      <c r="K13" s="10" t="s">
        <v>428</v>
      </c>
      <c r="L13" s="19">
        <v>4957</v>
      </c>
      <c r="M13" s="9" t="s">
        <v>429</v>
      </c>
      <c r="N13" s="10" t="s">
        <v>430</v>
      </c>
    </row>
    <row r="14" spans="1:14" x14ac:dyDescent="0.25">
      <c r="A14" s="10">
        <v>7</v>
      </c>
      <c r="B14" s="10" t="s">
        <v>443</v>
      </c>
      <c r="C14" s="10" t="s">
        <v>423</v>
      </c>
      <c r="D14" s="10">
        <v>164273</v>
      </c>
      <c r="E14" s="11" t="s">
        <v>447</v>
      </c>
      <c r="F14" s="17">
        <v>40000</v>
      </c>
      <c r="G14" s="17">
        <v>40000</v>
      </c>
      <c r="H14" s="18" t="s">
        <v>146</v>
      </c>
      <c r="I14" s="10" t="s">
        <v>442</v>
      </c>
      <c r="J14" s="10" t="s">
        <v>427</v>
      </c>
      <c r="K14" s="10" t="s">
        <v>428</v>
      </c>
      <c r="L14" s="19">
        <v>4950</v>
      </c>
      <c r="M14" s="9" t="s">
        <v>429</v>
      </c>
      <c r="N14" s="10" t="s">
        <v>430</v>
      </c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ht="15.75" x14ac:dyDescent="0.25">
      <c r="A17" s="721" t="s">
        <v>448</v>
      </c>
      <c r="B17" s="722"/>
      <c r="C17" s="722"/>
      <c r="D17" s="722"/>
      <c r="E17" s="723"/>
      <c r="F17" s="5">
        <f>SUM(F8:F16)</f>
        <v>295000</v>
      </c>
      <c r="G17" s="5">
        <f>SUM(G8:G16)</f>
        <v>295000</v>
      </c>
      <c r="H17" s="10"/>
      <c r="I17" s="10"/>
      <c r="J17" s="10"/>
      <c r="K17" s="10"/>
      <c r="L17" s="19"/>
      <c r="M17" s="9"/>
      <c r="N17" s="10"/>
    </row>
    <row r="18" spans="1:14" ht="16.5" thickBot="1" x14ac:dyDescent="0.3">
      <c r="A18" s="725" t="s">
        <v>449</v>
      </c>
      <c r="B18" s="726"/>
      <c r="C18" s="726"/>
      <c r="D18" s="726"/>
      <c r="E18" s="726"/>
      <c r="F18" s="5"/>
      <c r="G18" s="5">
        <f>G7+G17</f>
        <v>385000</v>
      </c>
      <c r="H18" s="18"/>
      <c r="I18" s="10"/>
      <c r="J18" s="10"/>
      <c r="K18" s="10"/>
      <c r="L18" s="8"/>
      <c r="M18" s="9"/>
      <c r="N18" s="10"/>
    </row>
    <row r="19" spans="1:14" ht="15.75" x14ac:dyDescent="0.25">
      <c r="A19" s="2"/>
      <c r="B19" s="3"/>
      <c r="C19" s="720" t="s">
        <v>10</v>
      </c>
      <c r="D19" s="720"/>
      <c r="E19" s="72"/>
      <c r="F19" s="6"/>
      <c r="G19" s="4">
        <f>G3-G18</f>
        <v>4918159</v>
      </c>
      <c r="H19" s="9"/>
      <c r="I19" s="9"/>
      <c r="J19" s="10"/>
      <c r="K19" s="9"/>
      <c r="L19" s="8"/>
      <c r="M19" s="9"/>
      <c r="N19" s="10"/>
    </row>
    <row r="20" spans="1:14" ht="15.75" thickBot="1" x14ac:dyDescent="0.3">
      <c r="A20" s="1"/>
      <c r="B20" s="1"/>
      <c r="C20" s="1"/>
      <c r="D20" s="1"/>
      <c r="E20" s="1" t="s">
        <v>11</v>
      </c>
      <c r="F20" s="7"/>
      <c r="G20" s="7"/>
      <c r="H20" s="34"/>
      <c r="I20" s="34"/>
      <c r="J20" s="35" t="s">
        <v>6</v>
      </c>
      <c r="K20" s="34"/>
      <c r="L20" s="21"/>
      <c r="M20" s="21"/>
      <c r="N20" s="1"/>
    </row>
    <row r="21" spans="1:14" x14ac:dyDescent="0.25">
      <c r="A21" s="26" t="s">
        <v>14</v>
      </c>
      <c r="B21" s="29"/>
      <c r="C21" s="727"/>
      <c r="D21" s="728"/>
      <c r="E21" s="729"/>
      <c r="F21" s="36" t="s">
        <v>15</v>
      </c>
      <c r="G21" s="33"/>
      <c r="H21" s="727" t="s">
        <v>24</v>
      </c>
      <c r="I21" s="728"/>
      <c r="J21" s="728"/>
      <c r="K21" s="729"/>
      <c r="L21" s="1"/>
      <c r="M21" s="21"/>
      <c r="N21" s="1"/>
    </row>
    <row r="22" spans="1:14" x14ac:dyDescent="0.25">
      <c r="A22" s="27" t="s">
        <v>16</v>
      </c>
      <c r="B22" s="73"/>
      <c r="C22" s="730"/>
      <c r="D22" s="731"/>
      <c r="E22" s="732"/>
      <c r="F22" s="36" t="s">
        <v>16</v>
      </c>
      <c r="G22" s="33"/>
      <c r="H22" s="730"/>
      <c r="I22" s="731"/>
      <c r="J22" s="731"/>
      <c r="K22" s="732"/>
      <c r="L22" s="1"/>
      <c r="M22" s="21"/>
      <c r="N22" s="1"/>
    </row>
    <row r="23" spans="1:14" ht="15.75" thickBot="1" x14ac:dyDescent="0.3">
      <c r="A23" s="28" t="s">
        <v>17</v>
      </c>
      <c r="B23" s="31"/>
      <c r="C23" s="733"/>
      <c r="D23" s="734"/>
      <c r="E23" s="735"/>
      <c r="F23" s="36" t="s">
        <v>42</v>
      </c>
      <c r="G23" s="33"/>
      <c r="H23" s="733"/>
      <c r="I23" s="734"/>
      <c r="J23" s="734"/>
      <c r="K23" s="735"/>
      <c r="L23" s="1"/>
      <c r="M23" s="1"/>
      <c r="N23" s="1"/>
    </row>
  </sheetData>
  <mergeCells count="8">
    <mergeCell ref="C21:E23"/>
    <mergeCell ref="H21:K23"/>
    <mergeCell ref="A1:J1"/>
    <mergeCell ref="C3:D3"/>
    <mergeCell ref="A7:E7"/>
    <mergeCell ref="A17:E17"/>
    <mergeCell ref="A18:E18"/>
    <mergeCell ref="C19:D19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activeCell="I22" sqref="I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460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4918159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186</v>
      </c>
      <c r="C4" s="10" t="s">
        <v>31</v>
      </c>
      <c r="D4" s="10">
        <v>3460126</v>
      </c>
      <c r="E4" s="11" t="s">
        <v>32</v>
      </c>
      <c r="F4" s="17">
        <v>45000</v>
      </c>
      <c r="G4" s="17">
        <v>45000</v>
      </c>
      <c r="H4" s="18" t="s">
        <v>49</v>
      </c>
      <c r="I4" s="10" t="s">
        <v>450</v>
      </c>
      <c r="J4" s="10" t="s">
        <v>33</v>
      </c>
      <c r="K4" s="10" t="s">
        <v>34</v>
      </c>
      <c r="L4" s="19">
        <v>4969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30</v>
      </c>
      <c r="C5" s="10" t="s">
        <v>31</v>
      </c>
      <c r="D5" s="10">
        <v>3460055</v>
      </c>
      <c r="E5" s="11" t="s">
        <v>451</v>
      </c>
      <c r="F5" s="17">
        <v>45000</v>
      </c>
      <c r="G5" s="17">
        <v>45000</v>
      </c>
      <c r="H5" s="18" t="s">
        <v>132</v>
      </c>
      <c r="I5" s="10" t="s">
        <v>452</v>
      </c>
      <c r="J5" s="10" t="s">
        <v>33</v>
      </c>
      <c r="K5" s="10" t="s">
        <v>34</v>
      </c>
      <c r="L5" s="19">
        <v>4964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3460130</v>
      </c>
      <c r="E6" s="11" t="s">
        <v>453</v>
      </c>
      <c r="F6" s="17">
        <v>45000</v>
      </c>
      <c r="G6" s="17">
        <v>45000</v>
      </c>
      <c r="H6" s="18" t="s">
        <v>156</v>
      </c>
      <c r="I6" s="10" t="s">
        <v>454</v>
      </c>
      <c r="J6" s="10" t="s">
        <v>33</v>
      </c>
      <c r="K6" s="10" t="s">
        <v>34</v>
      </c>
      <c r="L6" s="19">
        <v>4961</v>
      </c>
      <c r="M6" s="9" t="s">
        <v>60</v>
      </c>
      <c r="N6" s="10" t="s">
        <v>59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3459625</v>
      </c>
      <c r="E7" s="11" t="s">
        <v>455</v>
      </c>
      <c r="F7" s="17">
        <v>45000</v>
      </c>
      <c r="G7" s="17">
        <v>45000</v>
      </c>
      <c r="H7" s="18" t="s">
        <v>47</v>
      </c>
      <c r="I7" s="10" t="s">
        <v>48</v>
      </c>
      <c r="J7" s="10" t="s">
        <v>33</v>
      </c>
      <c r="K7" s="10" t="s">
        <v>34</v>
      </c>
      <c r="L7" s="19">
        <v>4975</v>
      </c>
      <c r="M7" s="9" t="s">
        <v>60</v>
      </c>
      <c r="N7" s="10" t="s">
        <v>59</v>
      </c>
    </row>
    <row r="8" spans="1:14" x14ac:dyDescent="0.25">
      <c r="A8" s="10">
        <v>5</v>
      </c>
      <c r="B8" s="10" t="s">
        <v>298</v>
      </c>
      <c r="C8" s="10" t="s">
        <v>31</v>
      </c>
      <c r="D8" s="10">
        <v>3460067</v>
      </c>
      <c r="E8" s="11" t="s">
        <v>172</v>
      </c>
      <c r="F8" s="17">
        <v>50000</v>
      </c>
      <c r="G8" s="17">
        <v>50000</v>
      </c>
      <c r="H8" s="18" t="s">
        <v>456</v>
      </c>
      <c r="I8" s="10" t="s">
        <v>174</v>
      </c>
      <c r="J8" s="10" t="s">
        <v>170</v>
      </c>
      <c r="K8" s="10" t="s">
        <v>171</v>
      </c>
      <c r="L8" s="19">
        <v>4977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298</v>
      </c>
      <c r="C9" s="10" t="s">
        <v>31</v>
      </c>
      <c r="D9" s="10">
        <v>3460107</v>
      </c>
      <c r="E9" s="11" t="s">
        <v>253</v>
      </c>
      <c r="F9" s="17">
        <v>40000</v>
      </c>
      <c r="G9" s="17">
        <v>40000</v>
      </c>
      <c r="H9" s="18" t="s">
        <v>338</v>
      </c>
      <c r="I9" s="10" t="s">
        <v>457</v>
      </c>
      <c r="J9" s="10" t="s">
        <v>170</v>
      </c>
      <c r="K9" s="10" t="s">
        <v>171</v>
      </c>
      <c r="L9" s="19">
        <v>4978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3459996</v>
      </c>
      <c r="E10" s="11" t="s">
        <v>261</v>
      </c>
      <c r="F10" s="17">
        <v>45000</v>
      </c>
      <c r="G10" s="17">
        <v>45000</v>
      </c>
      <c r="H10" s="18" t="s">
        <v>262</v>
      </c>
      <c r="I10" s="10" t="s">
        <v>263</v>
      </c>
      <c r="J10" s="10" t="s">
        <v>170</v>
      </c>
      <c r="K10" s="10" t="s">
        <v>171</v>
      </c>
      <c r="L10" s="19">
        <v>4967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298</v>
      </c>
      <c r="C11" s="10" t="s">
        <v>31</v>
      </c>
      <c r="D11" s="10">
        <v>3459993</v>
      </c>
      <c r="E11" s="11" t="s">
        <v>90</v>
      </c>
      <c r="F11" s="17">
        <v>45000</v>
      </c>
      <c r="G11" s="17">
        <v>45000</v>
      </c>
      <c r="H11" s="18" t="s">
        <v>132</v>
      </c>
      <c r="I11" s="10" t="s">
        <v>133</v>
      </c>
      <c r="J11" s="10" t="s">
        <v>170</v>
      </c>
      <c r="K11" s="10" t="s">
        <v>171</v>
      </c>
      <c r="L11" s="19">
        <v>4971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298</v>
      </c>
      <c r="C12" s="10" t="s">
        <v>31</v>
      </c>
      <c r="D12" s="10">
        <v>3459998</v>
      </c>
      <c r="E12" s="11" t="s">
        <v>258</v>
      </c>
      <c r="F12" s="17">
        <v>50000</v>
      </c>
      <c r="G12" s="17">
        <v>50000</v>
      </c>
      <c r="H12" s="18" t="s">
        <v>259</v>
      </c>
      <c r="I12" s="10" t="s">
        <v>354</v>
      </c>
      <c r="J12" s="10" t="s">
        <v>170</v>
      </c>
      <c r="K12" s="10" t="s">
        <v>171</v>
      </c>
      <c r="L12" s="19">
        <v>4983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298</v>
      </c>
      <c r="C13" s="10" t="s">
        <v>31</v>
      </c>
      <c r="D13" s="10">
        <v>3460105</v>
      </c>
      <c r="E13" s="11" t="s">
        <v>355</v>
      </c>
      <c r="F13" s="17">
        <v>33000</v>
      </c>
      <c r="G13" s="17">
        <v>33000</v>
      </c>
      <c r="H13" s="18" t="s">
        <v>372</v>
      </c>
      <c r="I13" s="10" t="s">
        <v>459</v>
      </c>
      <c r="J13" s="10" t="s">
        <v>170</v>
      </c>
      <c r="K13" s="10" t="s">
        <v>171</v>
      </c>
      <c r="L13" s="19">
        <v>4980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298</v>
      </c>
      <c r="C14" s="10" t="s">
        <v>31</v>
      </c>
      <c r="D14" s="10">
        <v>3460108</v>
      </c>
      <c r="E14" s="11" t="s">
        <v>264</v>
      </c>
      <c r="F14" s="17">
        <v>33000</v>
      </c>
      <c r="G14" s="17">
        <v>33000</v>
      </c>
      <c r="H14" s="18" t="s">
        <v>265</v>
      </c>
      <c r="I14" s="10" t="s">
        <v>461</v>
      </c>
      <c r="J14" s="10" t="s">
        <v>170</v>
      </c>
      <c r="K14" s="10" t="s">
        <v>171</v>
      </c>
      <c r="L14" s="19">
        <v>4984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462</v>
      </c>
      <c r="C15" s="10" t="s">
        <v>31</v>
      </c>
      <c r="D15" s="10">
        <v>3460209</v>
      </c>
      <c r="E15" s="11" t="s">
        <v>463</v>
      </c>
      <c r="F15" s="17">
        <v>45000</v>
      </c>
      <c r="G15" s="17">
        <v>45000</v>
      </c>
      <c r="H15" s="18" t="s">
        <v>464</v>
      </c>
      <c r="I15" s="10" t="s">
        <v>465</v>
      </c>
      <c r="J15" s="10" t="s">
        <v>182</v>
      </c>
      <c r="K15" s="10" t="s">
        <v>393</v>
      </c>
      <c r="L15" s="19">
        <v>4981</v>
      </c>
      <c r="M15" s="9" t="s">
        <v>65</v>
      </c>
      <c r="N15" s="10" t="s">
        <v>36</v>
      </c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x14ac:dyDescent="0.25">
      <c r="A17" s="10"/>
      <c r="B17" s="10"/>
      <c r="C17" s="10"/>
      <c r="D17" s="10"/>
      <c r="E17" s="11"/>
      <c r="F17" s="17"/>
      <c r="G17" s="17"/>
      <c r="H17" s="18"/>
      <c r="I17" s="10"/>
      <c r="J17" s="10"/>
      <c r="K17" s="10"/>
      <c r="L17" s="19"/>
      <c r="M17" s="9"/>
      <c r="N17" s="10"/>
    </row>
    <row r="18" spans="1:14" ht="15.75" x14ac:dyDescent="0.25">
      <c r="A18" s="721" t="s">
        <v>466</v>
      </c>
      <c r="B18" s="722"/>
      <c r="C18" s="722"/>
      <c r="D18" s="722"/>
      <c r="E18" s="723"/>
      <c r="F18" s="17">
        <f>SUM(F4:F17)</f>
        <v>521000</v>
      </c>
      <c r="G18" s="17">
        <f>SUM(G4:G17)</f>
        <v>521000</v>
      </c>
      <c r="H18" s="18"/>
      <c r="I18" s="10"/>
      <c r="J18" s="10"/>
      <c r="K18" s="10"/>
      <c r="L18" s="19"/>
      <c r="M18" s="9"/>
      <c r="N18" s="10"/>
    </row>
    <row r="19" spans="1:14" x14ac:dyDescent="0.25">
      <c r="A19" s="10"/>
      <c r="B19" s="10"/>
      <c r="C19" s="10"/>
      <c r="D19" s="10"/>
      <c r="E19" s="11"/>
      <c r="F19" s="17"/>
      <c r="G19" s="17"/>
      <c r="H19" s="18"/>
      <c r="I19" s="10"/>
      <c r="J19" s="10"/>
      <c r="K19" s="10"/>
      <c r="L19" s="19"/>
      <c r="M19" s="9"/>
      <c r="N19" s="10"/>
    </row>
    <row r="20" spans="1:14" x14ac:dyDescent="0.25">
      <c r="A20" s="10"/>
      <c r="B20" s="10"/>
      <c r="C20" s="10"/>
      <c r="D20" s="10"/>
      <c r="E20" s="11"/>
      <c r="F20" s="17"/>
      <c r="G20" s="17"/>
      <c r="H20" s="18"/>
      <c r="I20" s="10"/>
      <c r="J20" s="10"/>
      <c r="K20" s="10"/>
      <c r="L20" s="19"/>
      <c r="M20" s="9"/>
      <c r="N20" s="10"/>
    </row>
    <row r="21" spans="1:14" ht="15.75" x14ac:dyDescent="0.25">
      <c r="A21" s="721" t="s">
        <v>458</v>
      </c>
      <c r="B21" s="722"/>
      <c r="C21" s="722"/>
      <c r="D21" s="722"/>
      <c r="E21" s="723"/>
      <c r="F21" s="5">
        <f>SUM(F19:F20)</f>
        <v>0</v>
      </c>
      <c r="G21" s="5">
        <f>SUM(G19:G20)</f>
        <v>0</v>
      </c>
      <c r="H21" s="10"/>
      <c r="I21" s="10"/>
      <c r="J21" s="10"/>
      <c r="K21" s="10"/>
      <c r="L21" s="19"/>
      <c r="M21" s="9"/>
      <c r="N21" s="10"/>
    </row>
    <row r="22" spans="1:14" ht="16.5" thickBot="1" x14ac:dyDescent="0.3">
      <c r="A22" s="725" t="s">
        <v>467</v>
      </c>
      <c r="B22" s="726"/>
      <c r="C22" s="726"/>
      <c r="D22" s="726"/>
      <c r="E22" s="726"/>
      <c r="F22" s="5"/>
      <c r="G22" s="5">
        <f>G18+G21</f>
        <v>521000</v>
      </c>
      <c r="H22" s="18"/>
      <c r="I22" s="10"/>
      <c r="J22" s="10"/>
      <c r="K22" s="10"/>
      <c r="L22" s="8"/>
      <c r="M22" s="9"/>
      <c r="N22" s="10"/>
    </row>
    <row r="23" spans="1:14" ht="15.75" x14ac:dyDescent="0.25">
      <c r="A23" s="2"/>
      <c r="B23" s="3"/>
      <c r="C23" s="720" t="s">
        <v>10</v>
      </c>
      <c r="D23" s="720"/>
      <c r="E23" s="74"/>
      <c r="F23" s="6"/>
      <c r="G23" s="4">
        <f>G3-G22</f>
        <v>4397159</v>
      </c>
      <c r="H23" s="9"/>
      <c r="I23" s="9"/>
      <c r="J23" s="10"/>
      <c r="K23" s="9"/>
      <c r="L23" s="8"/>
      <c r="M23" s="9"/>
      <c r="N23" s="10"/>
    </row>
    <row r="24" spans="1:14" ht="15.75" thickBot="1" x14ac:dyDescent="0.3">
      <c r="A24" s="1"/>
      <c r="B24" s="1"/>
      <c r="C24" s="1"/>
      <c r="D24" s="1"/>
      <c r="E24" s="1" t="s">
        <v>11</v>
      </c>
      <c r="F24" s="7"/>
      <c r="G24" s="7"/>
      <c r="H24" s="34"/>
      <c r="I24" s="34"/>
      <c r="J24" s="35" t="s">
        <v>6</v>
      </c>
      <c r="K24" s="34"/>
      <c r="L24" s="21"/>
      <c r="M24" s="21"/>
      <c r="N24" s="1"/>
    </row>
    <row r="25" spans="1:14" x14ac:dyDescent="0.25">
      <c r="A25" s="26" t="s">
        <v>14</v>
      </c>
      <c r="B25" s="29"/>
      <c r="C25" s="727"/>
      <c r="D25" s="728"/>
      <c r="E25" s="729"/>
      <c r="F25" s="36" t="s">
        <v>15</v>
      </c>
      <c r="G25" s="33"/>
      <c r="H25" s="727" t="s">
        <v>24</v>
      </c>
      <c r="I25" s="728"/>
      <c r="J25" s="728"/>
      <c r="K25" s="729"/>
      <c r="L25" s="1"/>
      <c r="M25" s="21"/>
      <c r="N25" s="1"/>
    </row>
    <row r="26" spans="1:14" x14ac:dyDescent="0.25">
      <c r="A26" s="27" t="s">
        <v>16</v>
      </c>
      <c r="B26" s="75"/>
      <c r="C26" s="730"/>
      <c r="D26" s="731"/>
      <c r="E26" s="732"/>
      <c r="F26" s="36" t="s">
        <v>16</v>
      </c>
      <c r="G26" s="33"/>
      <c r="H26" s="730"/>
      <c r="I26" s="731"/>
      <c r="J26" s="731"/>
      <c r="K26" s="732"/>
      <c r="L26" s="1"/>
      <c r="M26" s="21"/>
      <c r="N26" s="1"/>
    </row>
    <row r="27" spans="1:14" ht="15.75" thickBot="1" x14ac:dyDescent="0.3">
      <c r="A27" s="28" t="s">
        <v>17</v>
      </c>
      <c r="B27" s="31"/>
      <c r="C27" s="733"/>
      <c r="D27" s="734"/>
      <c r="E27" s="735"/>
      <c r="F27" s="36" t="s">
        <v>42</v>
      </c>
      <c r="G27" s="33"/>
      <c r="H27" s="733"/>
      <c r="I27" s="734"/>
      <c r="J27" s="734"/>
      <c r="K27" s="735"/>
      <c r="L27" s="1"/>
      <c r="M27" s="1"/>
      <c r="N27" s="1"/>
    </row>
  </sheetData>
  <mergeCells count="8">
    <mergeCell ref="C25:E27"/>
    <mergeCell ref="H25:K27"/>
    <mergeCell ref="A1:J1"/>
    <mergeCell ref="C3:D3"/>
    <mergeCell ref="A18:E18"/>
    <mergeCell ref="A21:E21"/>
    <mergeCell ref="A22:E22"/>
    <mergeCell ref="C23:D2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6" workbookViewId="0">
      <selection activeCell="L26" sqref="L26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468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4397159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186</v>
      </c>
      <c r="C4" s="10" t="s">
        <v>31</v>
      </c>
      <c r="D4" s="10">
        <v>3460128</v>
      </c>
      <c r="E4" s="11" t="s">
        <v>295</v>
      </c>
      <c r="F4" s="17">
        <v>45000</v>
      </c>
      <c r="G4" s="17">
        <v>45000</v>
      </c>
      <c r="H4" s="18" t="s">
        <v>325</v>
      </c>
      <c r="I4" s="10" t="s">
        <v>272</v>
      </c>
      <c r="J4" s="10" t="s">
        <v>33</v>
      </c>
      <c r="K4" s="10" t="s">
        <v>34</v>
      </c>
      <c r="L4" s="19">
        <v>4999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3460166</v>
      </c>
      <c r="E5" s="11" t="s">
        <v>153</v>
      </c>
      <c r="F5" s="17">
        <v>45000</v>
      </c>
      <c r="G5" s="17">
        <v>45000</v>
      </c>
      <c r="H5" s="18" t="s">
        <v>469</v>
      </c>
      <c r="I5" s="10" t="s">
        <v>101</v>
      </c>
      <c r="J5" s="10" t="s">
        <v>33</v>
      </c>
      <c r="K5" s="10" t="s">
        <v>34</v>
      </c>
      <c r="L5" s="19">
        <v>4993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387</v>
      </c>
      <c r="C6" s="10" t="s">
        <v>31</v>
      </c>
      <c r="D6" s="10">
        <v>3460208</v>
      </c>
      <c r="E6" s="11" t="s">
        <v>516</v>
      </c>
      <c r="F6" s="17">
        <v>45000</v>
      </c>
      <c r="G6" s="17">
        <v>45000</v>
      </c>
      <c r="H6" s="18" t="s">
        <v>470</v>
      </c>
      <c r="I6" s="10" t="s">
        <v>471</v>
      </c>
      <c r="J6" s="10" t="s">
        <v>182</v>
      </c>
      <c r="K6" s="10" t="s">
        <v>393</v>
      </c>
      <c r="L6" s="19">
        <v>4995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216</v>
      </c>
      <c r="C7" s="10" t="s">
        <v>31</v>
      </c>
      <c r="D7" s="10">
        <v>3460112</v>
      </c>
      <c r="E7" s="11" t="s">
        <v>472</v>
      </c>
      <c r="F7" s="17">
        <v>45000</v>
      </c>
      <c r="G7" s="17">
        <v>45000</v>
      </c>
      <c r="H7" s="18" t="s">
        <v>473</v>
      </c>
      <c r="I7" s="10" t="s">
        <v>276</v>
      </c>
      <c r="J7" s="10" t="s">
        <v>33</v>
      </c>
      <c r="K7" s="10" t="s">
        <v>34</v>
      </c>
      <c r="L7" s="19">
        <v>4994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387</v>
      </c>
      <c r="C8" s="10" t="s">
        <v>31</v>
      </c>
      <c r="D8" s="10">
        <v>3460202</v>
      </c>
      <c r="E8" s="11" t="s">
        <v>474</v>
      </c>
      <c r="F8" s="17">
        <v>45000</v>
      </c>
      <c r="G8" s="17">
        <v>45000</v>
      </c>
      <c r="H8" s="18" t="s">
        <v>475</v>
      </c>
      <c r="I8" s="10" t="s">
        <v>476</v>
      </c>
      <c r="J8" s="10" t="s">
        <v>182</v>
      </c>
      <c r="K8" s="10" t="s">
        <v>393</v>
      </c>
      <c r="L8" s="19">
        <v>4989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30</v>
      </c>
      <c r="C9" s="10" t="s">
        <v>31</v>
      </c>
      <c r="D9" s="10">
        <v>3460056</v>
      </c>
      <c r="E9" s="11" t="s">
        <v>477</v>
      </c>
      <c r="F9" s="17">
        <v>45000</v>
      </c>
      <c r="G9" s="17">
        <v>45000</v>
      </c>
      <c r="H9" s="18" t="s">
        <v>478</v>
      </c>
      <c r="I9" s="10" t="s">
        <v>479</v>
      </c>
      <c r="J9" s="10" t="s">
        <v>33</v>
      </c>
      <c r="K9" s="10" t="s">
        <v>34</v>
      </c>
      <c r="L9" s="19">
        <v>4992</v>
      </c>
      <c r="M9" s="9" t="s">
        <v>85</v>
      </c>
      <c r="N9" s="10" t="s">
        <v>86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3460000</v>
      </c>
      <c r="E10" s="11" t="s">
        <v>222</v>
      </c>
      <c r="F10" s="17">
        <v>40000</v>
      </c>
      <c r="G10" s="17">
        <v>40000</v>
      </c>
      <c r="H10" s="18" t="s">
        <v>111</v>
      </c>
      <c r="I10" s="10" t="s">
        <v>480</v>
      </c>
      <c r="J10" s="10" t="s">
        <v>170</v>
      </c>
      <c r="K10" s="10" t="s">
        <v>171</v>
      </c>
      <c r="L10" s="19">
        <v>4990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198</v>
      </c>
      <c r="C11" s="10" t="s">
        <v>31</v>
      </c>
      <c r="D11" s="10">
        <v>3460157</v>
      </c>
      <c r="E11" s="11" t="s">
        <v>371</v>
      </c>
      <c r="F11" s="17">
        <v>45000</v>
      </c>
      <c r="G11" s="17">
        <v>45000</v>
      </c>
      <c r="H11" s="18" t="s">
        <v>481</v>
      </c>
      <c r="I11" s="10" t="s">
        <v>373</v>
      </c>
      <c r="J11" s="10" t="s">
        <v>33</v>
      </c>
      <c r="K11" s="10" t="s">
        <v>34</v>
      </c>
      <c r="L11" s="19">
        <v>4997</v>
      </c>
      <c r="M11" s="9" t="s">
        <v>374</v>
      </c>
      <c r="N11" s="10" t="s">
        <v>374</v>
      </c>
    </row>
    <row r="12" spans="1:14" x14ac:dyDescent="0.25">
      <c r="A12" s="10">
        <v>9</v>
      </c>
      <c r="B12" s="10" t="s">
        <v>411</v>
      </c>
      <c r="C12" s="10" t="s">
        <v>31</v>
      </c>
      <c r="D12" s="10">
        <v>3460100</v>
      </c>
      <c r="E12" s="11" t="s">
        <v>417</v>
      </c>
      <c r="F12" s="17">
        <v>45000</v>
      </c>
      <c r="G12" s="17">
        <v>45000</v>
      </c>
      <c r="H12" s="18" t="s">
        <v>482</v>
      </c>
      <c r="I12" s="10" t="s">
        <v>419</v>
      </c>
      <c r="J12" s="10" t="s">
        <v>182</v>
      </c>
      <c r="K12" s="10" t="s">
        <v>393</v>
      </c>
      <c r="L12" s="19">
        <v>4991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186</v>
      </c>
      <c r="C13" s="10" t="s">
        <v>31</v>
      </c>
      <c r="D13" s="10">
        <v>3460125</v>
      </c>
      <c r="E13" s="11" t="s">
        <v>41</v>
      </c>
      <c r="F13" s="17">
        <v>45000</v>
      </c>
      <c r="G13" s="17">
        <v>45000</v>
      </c>
      <c r="H13" s="18" t="s">
        <v>49</v>
      </c>
      <c r="I13" s="10" t="s">
        <v>50</v>
      </c>
      <c r="J13" s="10" t="s">
        <v>33</v>
      </c>
      <c r="K13" s="10" t="s">
        <v>34</v>
      </c>
      <c r="L13" s="19">
        <v>5006</v>
      </c>
      <c r="M13" s="9" t="s">
        <v>65</v>
      </c>
      <c r="N13" s="10" t="s">
        <v>36</v>
      </c>
    </row>
    <row r="14" spans="1:14" x14ac:dyDescent="0.25">
      <c r="A14" s="10">
        <v>11</v>
      </c>
      <c r="B14" s="10" t="s">
        <v>198</v>
      </c>
      <c r="C14" s="10" t="s">
        <v>31</v>
      </c>
      <c r="D14" s="10">
        <v>3460080</v>
      </c>
      <c r="E14" s="11" t="s">
        <v>483</v>
      </c>
      <c r="F14" s="17">
        <v>40000</v>
      </c>
      <c r="G14" s="17">
        <v>40000</v>
      </c>
      <c r="H14" s="18" t="s">
        <v>484</v>
      </c>
      <c r="I14" s="10" t="s">
        <v>485</v>
      </c>
      <c r="J14" s="10" t="s">
        <v>33</v>
      </c>
      <c r="K14" s="10" t="s">
        <v>34</v>
      </c>
      <c r="L14" s="19">
        <v>5005</v>
      </c>
      <c r="M14" s="9" t="s">
        <v>65</v>
      </c>
      <c r="N14" s="10" t="s">
        <v>36</v>
      </c>
    </row>
    <row r="15" spans="1:14" x14ac:dyDescent="0.25">
      <c r="A15" s="10">
        <v>12</v>
      </c>
      <c r="B15" s="10" t="s">
        <v>30</v>
      </c>
      <c r="C15" s="10" t="s">
        <v>31</v>
      </c>
      <c r="D15" s="10">
        <v>3460057</v>
      </c>
      <c r="E15" s="11" t="s">
        <v>486</v>
      </c>
      <c r="F15" s="17">
        <v>45000</v>
      </c>
      <c r="G15" s="17">
        <v>45000</v>
      </c>
      <c r="H15" s="18" t="s">
        <v>487</v>
      </c>
      <c r="I15" s="10" t="s">
        <v>488</v>
      </c>
      <c r="J15" s="10" t="s">
        <v>33</v>
      </c>
      <c r="K15" s="10" t="s">
        <v>34</v>
      </c>
      <c r="L15" s="19">
        <v>5004</v>
      </c>
      <c r="M15" s="9" t="s">
        <v>284</v>
      </c>
      <c r="N15" s="10" t="s">
        <v>59</v>
      </c>
    </row>
    <row r="16" spans="1:14" x14ac:dyDescent="0.25">
      <c r="A16" s="10">
        <v>13</v>
      </c>
      <c r="B16" s="10" t="s">
        <v>387</v>
      </c>
      <c r="C16" s="10" t="s">
        <v>31</v>
      </c>
      <c r="D16" s="10">
        <v>3460215</v>
      </c>
      <c r="E16" s="11" t="s">
        <v>489</v>
      </c>
      <c r="F16" s="17">
        <v>45000</v>
      </c>
      <c r="G16" s="17">
        <v>45000</v>
      </c>
      <c r="H16" s="18" t="s">
        <v>490</v>
      </c>
      <c r="I16" s="10" t="s">
        <v>491</v>
      </c>
      <c r="J16" s="10" t="s">
        <v>182</v>
      </c>
      <c r="K16" s="10" t="s">
        <v>393</v>
      </c>
      <c r="L16" s="19">
        <v>5003</v>
      </c>
      <c r="M16" s="9" t="s">
        <v>65</v>
      </c>
      <c r="N16" s="10" t="s">
        <v>36</v>
      </c>
    </row>
    <row r="17" spans="1:14" x14ac:dyDescent="0.25">
      <c r="A17" s="10">
        <v>14</v>
      </c>
      <c r="B17" s="10" t="s">
        <v>198</v>
      </c>
      <c r="C17" s="10" t="s">
        <v>31</v>
      </c>
      <c r="D17" s="10">
        <v>3460081</v>
      </c>
      <c r="E17" s="11" t="s">
        <v>492</v>
      </c>
      <c r="F17" s="17">
        <v>40000</v>
      </c>
      <c r="G17" s="17">
        <v>40000</v>
      </c>
      <c r="H17" s="18" t="s">
        <v>237</v>
      </c>
      <c r="I17" s="10" t="s">
        <v>493</v>
      </c>
      <c r="J17" s="10" t="s">
        <v>33</v>
      </c>
      <c r="K17" s="10" t="s">
        <v>34</v>
      </c>
      <c r="L17" s="19">
        <v>5000</v>
      </c>
      <c r="M17" s="9" t="s">
        <v>65</v>
      </c>
      <c r="N17" s="10" t="s">
        <v>36</v>
      </c>
    </row>
    <row r="18" spans="1:14" x14ac:dyDescent="0.25">
      <c r="A18" s="10">
        <v>15</v>
      </c>
      <c r="B18" s="10" t="s">
        <v>387</v>
      </c>
      <c r="C18" s="10" t="s">
        <v>31</v>
      </c>
      <c r="D18" s="10">
        <v>3460216</v>
      </c>
      <c r="E18" s="11" t="s">
        <v>494</v>
      </c>
      <c r="F18" s="17">
        <v>45000</v>
      </c>
      <c r="G18" s="17">
        <v>45000</v>
      </c>
      <c r="H18" s="18" t="s">
        <v>367</v>
      </c>
      <c r="I18" s="10" t="s">
        <v>495</v>
      </c>
      <c r="J18" s="10" t="s">
        <v>182</v>
      </c>
      <c r="K18" s="10" t="s">
        <v>393</v>
      </c>
      <c r="L18" s="19">
        <v>5002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198</v>
      </c>
      <c r="C19" s="10" t="s">
        <v>31</v>
      </c>
      <c r="D19" s="10">
        <v>3460158</v>
      </c>
      <c r="E19" s="11" t="s">
        <v>217</v>
      </c>
      <c r="F19" s="17">
        <v>45000</v>
      </c>
      <c r="G19" s="17">
        <v>45000</v>
      </c>
      <c r="H19" s="18" t="s">
        <v>156</v>
      </c>
      <c r="I19" s="10" t="s">
        <v>157</v>
      </c>
      <c r="J19" s="10" t="s">
        <v>33</v>
      </c>
      <c r="K19" s="10" t="s">
        <v>34</v>
      </c>
      <c r="L19" s="19">
        <v>5001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198</v>
      </c>
      <c r="C20" s="10" t="s">
        <v>31</v>
      </c>
      <c r="D20" s="10">
        <v>3460168</v>
      </c>
      <c r="E20" s="11" t="s">
        <v>496</v>
      </c>
      <c r="F20" s="17">
        <v>45000</v>
      </c>
      <c r="G20" s="17">
        <v>45000</v>
      </c>
      <c r="H20" s="18" t="s">
        <v>497</v>
      </c>
      <c r="I20" s="10" t="s">
        <v>498</v>
      </c>
      <c r="J20" s="10" t="s">
        <v>33</v>
      </c>
      <c r="K20" s="10" t="s">
        <v>34</v>
      </c>
      <c r="L20" s="19">
        <v>5007</v>
      </c>
      <c r="M20" s="9" t="s">
        <v>284</v>
      </c>
      <c r="N20" s="10" t="s">
        <v>59</v>
      </c>
    </row>
    <row r="21" spans="1:14" x14ac:dyDescent="0.25">
      <c r="A21" s="10">
        <v>18</v>
      </c>
      <c r="B21" s="10" t="s">
        <v>387</v>
      </c>
      <c r="C21" s="10" t="s">
        <v>31</v>
      </c>
      <c r="D21" s="10">
        <v>3460201</v>
      </c>
      <c r="E21" s="11" t="s">
        <v>499</v>
      </c>
      <c r="F21" s="17">
        <v>45000</v>
      </c>
      <c r="G21" s="17">
        <v>45000</v>
      </c>
      <c r="H21" s="18" t="s">
        <v>500</v>
      </c>
      <c r="I21" s="10" t="s">
        <v>501</v>
      </c>
      <c r="J21" s="10" t="s">
        <v>182</v>
      </c>
      <c r="K21" s="10" t="s">
        <v>393</v>
      </c>
      <c r="L21" s="19">
        <v>5009</v>
      </c>
      <c r="M21" s="9" t="s">
        <v>359</v>
      </c>
      <c r="N21" s="10" t="s">
        <v>37</v>
      </c>
    </row>
    <row r="22" spans="1:14" x14ac:dyDescent="0.25">
      <c r="A22" s="10">
        <v>19</v>
      </c>
      <c r="B22" s="10" t="s">
        <v>298</v>
      </c>
      <c r="C22" s="10" t="s">
        <v>31</v>
      </c>
      <c r="D22" s="10">
        <v>3460106</v>
      </c>
      <c r="E22" s="11" t="s">
        <v>502</v>
      </c>
      <c r="F22" s="17">
        <v>40000</v>
      </c>
      <c r="G22" s="17">
        <v>40000</v>
      </c>
      <c r="H22" s="18" t="s">
        <v>503</v>
      </c>
      <c r="I22" s="10" t="s">
        <v>504</v>
      </c>
      <c r="J22" s="10" t="s">
        <v>170</v>
      </c>
      <c r="K22" s="10" t="s">
        <v>171</v>
      </c>
      <c r="L22" s="19">
        <v>5008</v>
      </c>
      <c r="M22" s="9" t="s">
        <v>65</v>
      </c>
      <c r="N22" s="10" t="s">
        <v>36</v>
      </c>
    </row>
    <row r="23" spans="1:14" x14ac:dyDescent="0.25">
      <c r="A23" s="10">
        <v>20</v>
      </c>
      <c r="B23" s="10" t="s">
        <v>198</v>
      </c>
      <c r="C23" s="10" t="s">
        <v>31</v>
      </c>
      <c r="D23" s="10">
        <v>3460164</v>
      </c>
      <c r="E23" s="11" t="s">
        <v>505</v>
      </c>
      <c r="F23" s="17">
        <v>45000</v>
      </c>
      <c r="G23" s="17">
        <v>45000</v>
      </c>
      <c r="H23" s="18" t="s">
        <v>506</v>
      </c>
      <c r="I23" s="10" t="s">
        <v>507</v>
      </c>
      <c r="J23" s="10" t="s">
        <v>33</v>
      </c>
      <c r="K23" s="10" t="s">
        <v>508</v>
      </c>
      <c r="L23" s="19">
        <v>5010</v>
      </c>
      <c r="M23" s="9" t="s">
        <v>65</v>
      </c>
      <c r="N23" s="10" t="s">
        <v>36</v>
      </c>
    </row>
    <row r="24" spans="1:14" x14ac:dyDescent="0.25">
      <c r="A24" s="10">
        <v>21</v>
      </c>
      <c r="B24" s="10" t="s">
        <v>198</v>
      </c>
      <c r="C24" s="10" t="s">
        <v>31</v>
      </c>
      <c r="D24" s="10">
        <v>3460167</v>
      </c>
      <c r="E24" s="11" t="s">
        <v>509</v>
      </c>
      <c r="F24" s="17">
        <v>45000</v>
      </c>
      <c r="G24" s="17">
        <v>45000</v>
      </c>
      <c r="H24" s="18" t="s">
        <v>510</v>
      </c>
      <c r="I24" s="10" t="s">
        <v>511</v>
      </c>
      <c r="J24" s="10" t="s">
        <v>33</v>
      </c>
      <c r="K24" s="10" t="s">
        <v>34</v>
      </c>
      <c r="L24" s="19">
        <v>5011</v>
      </c>
      <c r="M24" s="9" t="s">
        <v>284</v>
      </c>
      <c r="N24" s="10" t="s">
        <v>59</v>
      </c>
    </row>
    <row r="25" spans="1:14" x14ac:dyDescent="0.25">
      <c r="A25" s="10">
        <v>22</v>
      </c>
      <c r="B25" s="10" t="s">
        <v>216</v>
      </c>
      <c r="C25" s="10" t="s">
        <v>31</v>
      </c>
      <c r="D25" s="10">
        <v>3460109</v>
      </c>
      <c r="E25" s="11" t="s">
        <v>513</v>
      </c>
      <c r="F25" s="17">
        <v>45000</v>
      </c>
      <c r="G25" s="17">
        <v>45000</v>
      </c>
      <c r="H25" s="18" t="s">
        <v>514</v>
      </c>
      <c r="I25" s="10" t="s">
        <v>515</v>
      </c>
      <c r="J25" s="10" t="s">
        <v>33</v>
      </c>
      <c r="K25" s="10" t="s">
        <v>34</v>
      </c>
      <c r="L25" s="19">
        <v>5012</v>
      </c>
      <c r="M25" s="9" t="s">
        <v>38</v>
      </c>
      <c r="N25" s="10" t="s">
        <v>37</v>
      </c>
    </row>
    <row r="26" spans="1:14" x14ac:dyDescent="0.25">
      <c r="A26" s="10"/>
      <c r="B26" s="10"/>
      <c r="C26" s="10"/>
      <c r="D26" s="10"/>
      <c r="E26" s="11"/>
      <c r="F26" s="17"/>
      <c r="G26" s="17"/>
      <c r="H26" s="18"/>
      <c r="I26" s="10"/>
      <c r="J26" s="10"/>
      <c r="K26" s="10"/>
      <c r="L26" s="19"/>
      <c r="M26" s="9"/>
      <c r="N26" s="10"/>
    </row>
    <row r="27" spans="1:14" ht="15.75" x14ac:dyDescent="0.25">
      <c r="A27" s="721" t="s">
        <v>23</v>
      </c>
      <c r="B27" s="722"/>
      <c r="C27" s="722"/>
      <c r="D27" s="722"/>
      <c r="E27" s="723"/>
      <c r="F27" s="17">
        <f>SUM(F4:F26)</f>
        <v>970000</v>
      </c>
      <c r="G27" s="17">
        <f>SUM(G4:G26)</f>
        <v>970000</v>
      </c>
      <c r="H27" s="18"/>
      <c r="I27" s="10"/>
      <c r="J27" s="10"/>
      <c r="K27" s="10"/>
      <c r="L27" s="19"/>
      <c r="M27" s="9"/>
      <c r="N27" s="10"/>
    </row>
    <row r="28" spans="1:14" x14ac:dyDescent="0.25">
      <c r="A28" s="10"/>
      <c r="B28" s="10"/>
      <c r="C28" s="10"/>
      <c r="D28" s="10"/>
      <c r="E28" s="11"/>
      <c r="F28" s="17"/>
      <c r="G28" s="17"/>
      <c r="H28" s="18"/>
      <c r="I28" s="10"/>
      <c r="J28" s="10"/>
      <c r="K28" s="10"/>
      <c r="L28" s="19"/>
      <c r="M28" s="9"/>
      <c r="N28" s="10"/>
    </row>
    <row r="29" spans="1:14" x14ac:dyDescent="0.25">
      <c r="A29" s="10"/>
      <c r="B29" s="10"/>
      <c r="C29" s="10"/>
      <c r="D29" s="10"/>
      <c r="E29" s="11"/>
      <c r="F29" s="17"/>
      <c r="G29" s="17"/>
      <c r="H29" s="18"/>
      <c r="I29" s="10"/>
      <c r="J29" s="10"/>
      <c r="K29" s="10"/>
      <c r="L29" s="19"/>
      <c r="M29" s="9"/>
      <c r="N29" s="10"/>
    </row>
    <row r="30" spans="1:14" ht="15.75" x14ac:dyDescent="0.25">
      <c r="A30" s="721" t="s">
        <v>458</v>
      </c>
      <c r="B30" s="722"/>
      <c r="C30" s="722"/>
      <c r="D30" s="722"/>
      <c r="E30" s="723"/>
      <c r="F30" s="5">
        <f>SUM(F28:F29)</f>
        <v>0</v>
      </c>
      <c r="G30" s="5">
        <f>SUM(G28:G29)</f>
        <v>0</v>
      </c>
      <c r="H30" s="10"/>
      <c r="I30" s="10"/>
      <c r="J30" s="10"/>
      <c r="K30" s="10"/>
      <c r="L30" s="19"/>
      <c r="M30" s="9"/>
      <c r="N30" s="10"/>
    </row>
    <row r="31" spans="1:14" ht="16.5" thickBot="1" x14ac:dyDescent="0.3">
      <c r="A31" s="725" t="s">
        <v>512</v>
      </c>
      <c r="B31" s="726"/>
      <c r="C31" s="726"/>
      <c r="D31" s="726"/>
      <c r="E31" s="726"/>
      <c r="F31" s="5"/>
      <c r="G31" s="5">
        <f>G27+G30</f>
        <v>970000</v>
      </c>
      <c r="H31" s="18"/>
      <c r="I31" s="10"/>
      <c r="J31" s="10"/>
      <c r="K31" s="10"/>
      <c r="L31" s="8"/>
      <c r="M31" s="9"/>
      <c r="N31" s="10"/>
    </row>
    <row r="32" spans="1:14" ht="15.75" x14ac:dyDescent="0.25">
      <c r="A32" s="2"/>
      <c r="B32" s="3"/>
      <c r="C32" s="720" t="s">
        <v>10</v>
      </c>
      <c r="D32" s="720"/>
      <c r="E32" s="76"/>
      <c r="F32" s="6"/>
      <c r="G32" s="4">
        <f>G3-G31</f>
        <v>3427159</v>
      </c>
      <c r="H32" s="9"/>
      <c r="I32" s="9"/>
      <c r="J32" s="10"/>
      <c r="K32" s="9"/>
      <c r="L32" s="8"/>
      <c r="M32" s="9"/>
      <c r="N32" s="10"/>
    </row>
    <row r="33" spans="1:14" ht="15.75" thickBot="1" x14ac:dyDescent="0.3">
      <c r="A33" s="1"/>
      <c r="B33" s="1"/>
      <c r="C33" s="1"/>
      <c r="D33" s="1"/>
      <c r="E33" s="1" t="s">
        <v>11</v>
      </c>
      <c r="F33" s="7"/>
      <c r="G33" s="7"/>
      <c r="H33" s="34"/>
      <c r="I33" s="34"/>
      <c r="J33" s="35" t="s">
        <v>6</v>
      </c>
      <c r="K33" s="34"/>
      <c r="L33" s="21"/>
      <c r="M33" s="21"/>
      <c r="N33" s="1"/>
    </row>
    <row r="34" spans="1:14" x14ac:dyDescent="0.25">
      <c r="A34" s="26" t="s">
        <v>14</v>
      </c>
      <c r="B34" s="29"/>
      <c r="C34" s="727"/>
      <c r="D34" s="728"/>
      <c r="E34" s="729"/>
      <c r="F34" s="36" t="s">
        <v>15</v>
      </c>
      <c r="G34" s="33"/>
      <c r="H34" s="727" t="s">
        <v>24</v>
      </c>
      <c r="I34" s="728"/>
      <c r="J34" s="728"/>
      <c r="K34" s="729"/>
      <c r="L34" s="1"/>
      <c r="M34" s="21"/>
      <c r="N34" s="1"/>
    </row>
    <row r="35" spans="1:14" x14ac:dyDescent="0.25">
      <c r="A35" s="27" t="s">
        <v>16</v>
      </c>
      <c r="B35" s="77"/>
      <c r="C35" s="730"/>
      <c r="D35" s="731"/>
      <c r="E35" s="732"/>
      <c r="F35" s="36" t="s">
        <v>16</v>
      </c>
      <c r="G35" s="33"/>
      <c r="H35" s="730"/>
      <c r="I35" s="731"/>
      <c r="J35" s="731"/>
      <c r="K35" s="732"/>
      <c r="L35" s="1"/>
      <c r="M35" s="21"/>
      <c r="N35" s="1"/>
    </row>
    <row r="36" spans="1:14" ht="15.75" thickBot="1" x14ac:dyDescent="0.3">
      <c r="A36" s="28" t="s">
        <v>17</v>
      </c>
      <c r="B36" s="31"/>
      <c r="C36" s="733"/>
      <c r="D36" s="734"/>
      <c r="E36" s="735"/>
      <c r="F36" s="36" t="s">
        <v>42</v>
      </c>
      <c r="G36" s="33"/>
      <c r="H36" s="733"/>
      <c r="I36" s="734"/>
      <c r="J36" s="734"/>
      <c r="K36" s="735"/>
      <c r="L36" s="1"/>
      <c r="M36" s="1"/>
      <c r="N36" s="1"/>
    </row>
    <row r="37" spans="1:14" x14ac:dyDescent="0.25">
      <c r="A37" s="77"/>
      <c r="B37" s="77"/>
      <c r="C37" s="77"/>
      <c r="D37" s="77"/>
      <c r="E37" s="77"/>
      <c r="F37" s="77"/>
      <c r="G37" s="80"/>
      <c r="H37" s="77"/>
      <c r="I37" s="77"/>
      <c r="J37" s="77"/>
      <c r="K37" s="77"/>
      <c r="L37" s="1"/>
      <c r="M37" s="1"/>
      <c r="N37" s="1"/>
    </row>
    <row r="38" spans="1:14" x14ac:dyDescent="0.25">
      <c r="A38" s="77"/>
      <c r="B38" s="77"/>
      <c r="C38" s="77"/>
      <c r="D38" s="77"/>
      <c r="E38" s="77"/>
      <c r="F38" s="77"/>
      <c r="G38" s="80"/>
      <c r="H38" s="77"/>
      <c r="I38" s="77"/>
      <c r="J38" s="77"/>
      <c r="K38" s="77"/>
      <c r="L38" s="1"/>
      <c r="M38" s="1"/>
      <c r="N38" s="1"/>
    </row>
  </sheetData>
  <mergeCells count="8">
    <mergeCell ref="C34:E36"/>
    <mergeCell ref="H34:K36"/>
    <mergeCell ref="A1:J1"/>
    <mergeCell ref="C3:D3"/>
    <mergeCell ref="A27:E27"/>
    <mergeCell ref="A30:E30"/>
    <mergeCell ref="A31:E31"/>
    <mergeCell ref="C32:D3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A23" workbookViewId="0">
      <selection activeCell="G36" sqref="G36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544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3427159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198</v>
      </c>
      <c r="C4" s="10" t="s">
        <v>31</v>
      </c>
      <c r="D4" s="10">
        <v>3460073</v>
      </c>
      <c r="E4" s="11" t="s">
        <v>282</v>
      </c>
      <c r="F4" s="17">
        <v>40000</v>
      </c>
      <c r="G4" s="17">
        <v>40000</v>
      </c>
      <c r="H4" s="18" t="s">
        <v>126</v>
      </c>
      <c r="I4" s="10" t="s">
        <v>517</v>
      </c>
      <c r="J4" s="10" t="s">
        <v>33</v>
      </c>
      <c r="K4" s="10" t="s">
        <v>34</v>
      </c>
      <c r="L4" s="19">
        <v>5031</v>
      </c>
      <c r="M4" s="9" t="s">
        <v>60</v>
      </c>
      <c r="N4" s="10" t="s">
        <v>59</v>
      </c>
    </row>
    <row r="5" spans="1:14" x14ac:dyDescent="0.25">
      <c r="A5" s="10">
        <v>2</v>
      </c>
      <c r="B5" s="10" t="s">
        <v>198</v>
      </c>
      <c r="C5" s="10" t="s">
        <v>31</v>
      </c>
      <c r="D5" s="10">
        <v>3460155</v>
      </c>
      <c r="E5" s="11" t="s">
        <v>89</v>
      </c>
      <c r="F5" s="17">
        <v>45000</v>
      </c>
      <c r="G5" s="17">
        <v>45000</v>
      </c>
      <c r="H5" s="18" t="s">
        <v>114</v>
      </c>
      <c r="I5" s="10" t="s">
        <v>251</v>
      </c>
      <c r="J5" s="10" t="s">
        <v>33</v>
      </c>
      <c r="K5" s="10" t="s">
        <v>34</v>
      </c>
      <c r="L5" s="19">
        <v>5026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198</v>
      </c>
      <c r="C6" s="10" t="s">
        <v>31</v>
      </c>
      <c r="D6" s="10">
        <v>3460075</v>
      </c>
      <c r="E6" s="11" t="s">
        <v>518</v>
      </c>
      <c r="F6" s="17">
        <v>40000</v>
      </c>
      <c r="G6" s="17">
        <v>40000</v>
      </c>
      <c r="H6" s="18" t="s">
        <v>126</v>
      </c>
      <c r="I6" s="10" t="s">
        <v>234</v>
      </c>
      <c r="J6" s="10" t="s">
        <v>33</v>
      </c>
      <c r="K6" s="10" t="s">
        <v>34</v>
      </c>
      <c r="L6" s="19">
        <v>5024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198</v>
      </c>
      <c r="C7" s="10" t="s">
        <v>31</v>
      </c>
      <c r="D7" s="10">
        <v>3460077</v>
      </c>
      <c r="E7" s="11" t="s">
        <v>380</v>
      </c>
      <c r="F7" s="17">
        <v>40000</v>
      </c>
      <c r="G7" s="17">
        <v>40000</v>
      </c>
      <c r="H7" s="18" t="s">
        <v>378</v>
      </c>
      <c r="I7" s="10" t="s">
        <v>379</v>
      </c>
      <c r="J7" s="10" t="s">
        <v>33</v>
      </c>
      <c r="K7" s="10" t="s">
        <v>34</v>
      </c>
      <c r="L7" s="19">
        <v>5015</v>
      </c>
      <c r="M7" s="9" t="s">
        <v>374</v>
      </c>
      <c r="N7" s="10" t="s">
        <v>374</v>
      </c>
    </row>
    <row r="8" spans="1:14" x14ac:dyDescent="0.25">
      <c r="A8" s="10">
        <v>5</v>
      </c>
      <c r="B8" s="10" t="s">
        <v>198</v>
      </c>
      <c r="C8" s="10" t="s">
        <v>31</v>
      </c>
      <c r="D8" s="10">
        <v>3460165</v>
      </c>
      <c r="E8" s="11" t="s">
        <v>207</v>
      </c>
      <c r="F8" s="17">
        <v>45000</v>
      </c>
      <c r="G8" s="17">
        <v>45000</v>
      </c>
      <c r="H8" s="18" t="s">
        <v>519</v>
      </c>
      <c r="I8" s="10" t="s">
        <v>209</v>
      </c>
      <c r="J8" s="10" t="s">
        <v>33</v>
      </c>
      <c r="K8" s="10" t="s">
        <v>34</v>
      </c>
      <c r="L8" s="19">
        <v>5017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298</v>
      </c>
      <c r="C9" s="10" t="s">
        <v>31</v>
      </c>
      <c r="D9" s="10">
        <v>3459990</v>
      </c>
      <c r="E9" s="11" t="s">
        <v>82</v>
      </c>
      <c r="F9" s="17">
        <v>45000</v>
      </c>
      <c r="G9" s="17">
        <v>45000</v>
      </c>
      <c r="H9" s="18" t="s">
        <v>146</v>
      </c>
      <c r="I9" s="10" t="s">
        <v>402</v>
      </c>
      <c r="J9" s="10" t="s">
        <v>170</v>
      </c>
      <c r="K9" s="10" t="s">
        <v>171</v>
      </c>
      <c r="L9" s="19">
        <v>5025</v>
      </c>
      <c r="M9" s="9" t="s">
        <v>65</v>
      </c>
      <c r="N9" s="10" t="s">
        <v>36</v>
      </c>
    </row>
    <row r="10" spans="1:14" x14ac:dyDescent="0.25">
      <c r="A10" s="10">
        <v>7</v>
      </c>
      <c r="B10" s="10" t="s">
        <v>298</v>
      </c>
      <c r="C10" s="10" t="s">
        <v>31</v>
      </c>
      <c r="D10" s="10">
        <v>3459991</v>
      </c>
      <c r="E10" s="11" t="s">
        <v>520</v>
      </c>
      <c r="F10" s="17">
        <v>45000</v>
      </c>
      <c r="G10" s="17">
        <v>45000</v>
      </c>
      <c r="H10" s="18" t="s">
        <v>521</v>
      </c>
      <c r="I10" s="10" t="s">
        <v>522</v>
      </c>
      <c r="J10" s="10" t="s">
        <v>170</v>
      </c>
      <c r="K10" s="10" t="s">
        <v>171</v>
      </c>
      <c r="L10" s="19">
        <v>5027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298</v>
      </c>
      <c r="C11" s="10" t="s">
        <v>31</v>
      </c>
      <c r="D11" s="10">
        <v>3460061</v>
      </c>
      <c r="E11" s="11" t="s">
        <v>41</v>
      </c>
      <c r="F11" s="17">
        <v>33000</v>
      </c>
      <c r="G11" s="17">
        <v>33000</v>
      </c>
      <c r="H11" s="18" t="s">
        <v>523</v>
      </c>
      <c r="I11" s="10" t="s">
        <v>524</v>
      </c>
      <c r="J11" s="10" t="s">
        <v>170</v>
      </c>
      <c r="K11" s="10" t="s">
        <v>171</v>
      </c>
      <c r="L11" s="19">
        <v>5028</v>
      </c>
      <c r="M11" s="9" t="s">
        <v>65</v>
      </c>
      <c r="N11" s="10" t="s">
        <v>36</v>
      </c>
    </row>
    <row r="12" spans="1:14" x14ac:dyDescent="0.25">
      <c r="A12" s="10">
        <v>9</v>
      </c>
      <c r="B12" s="10" t="s">
        <v>30</v>
      </c>
      <c r="C12" s="10" t="s">
        <v>31</v>
      </c>
      <c r="D12" s="10">
        <v>3460119</v>
      </c>
      <c r="E12" s="11" t="s">
        <v>403</v>
      </c>
      <c r="F12" s="17">
        <v>40000</v>
      </c>
      <c r="G12" s="17">
        <v>40000</v>
      </c>
      <c r="H12" s="18" t="s">
        <v>525</v>
      </c>
      <c r="I12" s="10" t="s">
        <v>405</v>
      </c>
      <c r="J12" s="10" t="s">
        <v>33</v>
      </c>
      <c r="K12" s="10" t="s">
        <v>34</v>
      </c>
      <c r="L12" s="19">
        <v>5029</v>
      </c>
      <c r="M12" s="9" t="s">
        <v>65</v>
      </c>
      <c r="N12" s="10" t="s">
        <v>36</v>
      </c>
    </row>
    <row r="13" spans="1:14" x14ac:dyDescent="0.25">
      <c r="A13" s="10">
        <v>10</v>
      </c>
      <c r="B13" s="10" t="s">
        <v>30</v>
      </c>
      <c r="C13" s="10" t="s">
        <v>31</v>
      </c>
      <c r="D13" s="10">
        <v>3460059</v>
      </c>
      <c r="E13" s="11" t="s">
        <v>526</v>
      </c>
      <c r="F13" s="17">
        <v>45000</v>
      </c>
      <c r="G13" s="17">
        <v>45000</v>
      </c>
      <c r="H13" s="18" t="s">
        <v>527</v>
      </c>
      <c r="I13" s="10" t="s">
        <v>223</v>
      </c>
      <c r="J13" s="10" t="s">
        <v>33</v>
      </c>
      <c r="K13" s="10" t="s">
        <v>34</v>
      </c>
      <c r="L13" s="19">
        <v>5023</v>
      </c>
      <c r="M13" s="9" t="s">
        <v>60</v>
      </c>
      <c r="N13" s="10" t="s">
        <v>59</v>
      </c>
    </row>
    <row r="14" spans="1:14" x14ac:dyDescent="0.25">
      <c r="A14" s="10">
        <v>11</v>
      </c>
      <c r="B14" s="10" t="s">
        <v>30</v>
      </c>
      <c r="C14" s="10" t="s">
        <v>31</v>
      </c>
      <c r="D14" s="10">
        <v>3460122</v>
      </c>
      <c r="E14" s="11" t="s">
        <v>528</v>
      </c>
      <c r="F14" s="17">
        <v>40000</v>
      </c>
      <c r="G14" s="17">
        <v>40000</v>
      </c>
      <c r="H14" s="18" t="s">
        <v>529</v>
      </c>
      <c r="I14" s="10" t="s">
        <v>530</v>
      </c>
      <c r="J14" s="10" t="s">
        <v>33</v>
      </c>
      <c r="K14" s="10" t="s">
        <v>34</v>
      </c>
      <c r="L14" s="19">
        <v>5019</v>
      </c>
      <c r="M14" s="9" t="s">
        <v>60</v>
      </c>
      <c r="N14" s="10" t="s">
        <v>59</v>
      </c>
    </row>
    <row r="15" spans="1:14" x14ac:dyDescent="0.25">
      <c r="A15" s="10">
        <v>12</v>
      </c>
      <c r="B15" s="10" t="s">
        <v>387</v>
      </c>
      <c r="C15" s="10" t="s">
        <v>31</v>
      </c>
      <c r="D15" s="10">
        <v>3460089</v>
      </c>
      <c r="E15" s="11" t="s">
        <v>531</v>
      </c>
      <c r="F15" s="17">
        <v>45000</v>
      </c>
      <c r="G15" s="17">
        <v>45000</v>
      </c>
      <c r="H15" s="18" t="s">
        <v>532</v>
      </c>
      <c r="I15" s="10" t="s">
        <v>533</v>
      </c>
      <c r="J15" s="10" t="s">
        <v>182</v>
      </c>
      <c r="K15" s="10" t="s">
        <v>393</v>
      </c>
      <c r="L15" s="19">
        <v>5020</v>
      </c>
      <c r="M15" s="9" t="s">
        <v>65</v>
      </c>
      <c r="N15" s="10" t="s">
        <v>36</v>
      </c>
    </row>
    <row r="16" spans="1:14" x14ac:dyDescent="0.25">
      <c r="A16" s="10">
        <v>13</v>
      </c>
      <c r="B16" s="10" t="s">
        <v>30</v>
      </c>
      <c r="C16" s="10" t="s">
        <v>31</v>
      </c>
      <c r="D16" s="10">
        <v>3460121</v>
      </c>
      <c r="E16" s="11" t="s">
        <v>534</v>
      </c>
      <c r="F16" s="17">
        <v>40000</v>
      </c>
      <c r="G16" s="17">
        <v>40000</v>
      </c>
      <c r="H16" s="18" t="s">
        <v>126</v>
      </c>
      <c r="I16" s="10" t="s">
        <v>535</v>
      </c>
      <c r="J16" s="10" t="s">
        <v>33</v>
      </c>
      <c r="K16" s="10" t="s">
        <v>34</v>
      </c>
      <c r="L16" s="19">
        <v>5018</v>
      </c>
      <c r="M16" s="9" t="s">
        <v>60</v>
      </c>
      <c r="N16" s="10" t="s">
        <v>59</v>
      </c>
    </row>
    <row r="17" spans="1:14" x14ac:dyDescent="0.25">
      <c r="A17" s="10">
        <v>14</v>
      </c>
      <c r="B17" s="10" t="s">
        <v>30</v>
      </c>
      <c r="C17" s="10" t="s">
        <v>31</v>
      </c>
      <c r="D17" s="10">
        <v>3460058</v>
      </c>
      <c r="E17" s="11" t="s">
        <v>536</v>
      </c>
      <c r="F17" s="17">
        <v>45000</v>
      </c>
      <c r="G17" s="17">
        <v>45000</v>
      </c>
      <c r="H17" s="18" t="s">
        <v>33</v>
      </c>
      <c r="I17" s="10" t="s">
        <v>537</v>
      </c>
      <c r="J17" s="10" t="s">
        <v>33</v>
      </c>
      <c r="K17" s="10" t="s">
        <v>34</v>
      </c>
      <c r="L17" s="19">
        <v>5014</v>
      </c>
      <c r="M17" s="9" t="s">
        <v>60</v>
      </c>
      <c r="N17" s="10" t="s">
        <v>59</v>
      </c>
    </row>
    <row r="18" spans="1:14" x14ac:dyDescent="0.25">
      <c r="A18" s="10">
        <v>15</v>
      </c>
      <c r="B18" s="10" t="s">
        <v>30</v>
      </c>
      <c r="C18" s="10" t="s">
        <v>31</v>
      </c>
      <c r="D18" s="10">
        <v>3450132</v>
      </c>
      <c r="E18" s="11" t="s">
        <v>131</v>
      </c>
      <c r="F18" s="17">
        <v>45000</v>
      </c>
      <c r="G18" s="17">
        <v>45000</v>
      </c>
      <c r="H18" s="18" t="s">
        <v>401</v>
      </c>
      <c r="I18" s="10" t="s">
        <v>52</v>
      </c>
      <c r="J18" s="10" t="s">
        <v>33</v>
      </c>
      <c r="K18" s="10" t="s">
        <v>34</v>
      </c>
      <c r="L18" s="19">
        <v>5021</v>
      </c>
      <c r="M18" s="9" t="s">
        <v>65</v>
      </c>
      <c r="N18" s="10" t="s">
        <v>36</v>
      </c>
    </row>
    <row r="19" spans="1:14" x14ac:dyDescent="0.25">
      <c r="A19" s="10">
        <v>16</v>
      </c>
      <c r="B19" s="10" t="s">
        <v>387</v>
      </c>
      <c r="C19" s="10" t="s">
        <v>31</v>
      </c>
      <c r="D19" s="10">
        <v>3460090</v>
      </c>
      <c r="E19" s="11" t="s">
        <v>538</v>
      </c>
      <c r="F19" s="17">
        <v>45000</v>
      </c>
      <c r="G19" s="17">
        <v>45000</v>
      </c>
      <c r="H19" s="18" t="s">
        <v>539</v>
      </c>
      <c r="I19" s="10" t="s">
        <v>540</v>
      </c>
      <c r="J19" s="10" t="s">
        <v>182</v>
      </c>
      <c r="K19" s="10" t="s">
        <v>393</v>
      </c>
      <c r="L19" s="19">
        <v>5013</v>
      </c>
      <c r="M19" s="9" t="s">
        <v>65</v>
      </c>
      <c r="N19" s="10" t="s">
        <v>36</v>
      </c>
    </row>
    <row r="20" spans="1:14" x14ac:dyDescent="0.25">
      <c r="A20" s="10">
        <v>17</v>
      </c>
      <c r="B20" s="10" t="s">
        <v>30</v>
      </c>
      <c r="C20" s="10" t="s">
        <v>31</v>
      </c>
      <c r="D20" s="10">
        <v>3460123</v>
      </c>
      <c r="E20" s="11" t="s">
        <v>541</v>
      </c>
      <c r="F20" s="17">
        <v>40000</v>
      </c>
      <c r="G20" s="17">
        <v>40000</v>
      </c>
      <c r="H20" s="18" t="s">
        <v>542</v>
      </c>
      <c r="I20" s="10" t="s">
        <v>543</v>
      </c>
      <c r="J20" s="10" t="s">
        <v>33</v>
      </c>
      <c r="K20" s="10" t="s">
        <v>34</v>
      </c>
      <c r="L20" s="19">
        <v>5016</v>
      </c>
      <c r="M20" s="9" t="s">
        <v>65</v>
      </c>
      <c r="N20" s="10" t="s">
        <v>36</v>
      </c>
    </row>
    <row r="21" spans="1:14" x14ac:dyDescent="0.25">
      <c r="A21" s="10">
        <v>18</v>
      </c>
      <c r="B21" s="10" t="s">
        <v>30</v>
      </c>
      <c r="C21" s="10" t="s">
        <v>31</v>
      </c>
      <c r="D21" s="10">
        <v>3460133</v>
      </c>
      <c r="E21" s="11" t="s">
        <v>545</v>
      </c>
      <c r="F21" s="17">
        <v>45000</v>
      </c>
      <c r="G21" s="17">
        <v>45000</v>
      </c>
      <c r="H21" s="18" t="s">
        <v>546</v>
      </c>
      <c r="I21" s="10" t="s">
        <v>547</v>
      </c>
      <c r="J21" s="10" t="s">
        <v>33</v>
      </c>
      <c r="K21" s="10" t="s">
        <v>34</v>
      </c>
      <c r="L21" s="19">
        <v>5032</v>
      </c>
      <c r="M21" s="9" t="s">
        <v>85</v>
      </c>
      <c r="N21" s="10" t="s">
        <v>86</v>
      </c>
    </row>
    <row r="22" spans="1:14" x14ac:dyDescent="0.25">
      <c r="A22" s="10">
        <v>19</v>
      </c>
      <c r="B22" s="10" t="s">
        <v>198</v>
      </c>
      <c r="C22" s="10" t="s">
        <v>31</v>
      </c>
      <c r="D22" s="10">
        <v>3460154</v>
      </c>
      <c r="E22" s="11" t="s">
        <v>548</v>
      </c>
      <c r="F22" s="17">
        <v>45000</v>
      </c>
      <c r="G22" s="17">
        <v>45000</v>
      </c>
      <c r="H22" s="18" t="s">
        <v>160</v>
      </c>
      <c r="I22" s="10" t="s">
        <v>549</v>
      </c>
      <c r="J22" s="10" t="s">
        <v>33</v>
      </c>
      <c r="K22" s="10" t="s">
        <v>34</v>
      </c>
      <c r="L22" s="19">
        <v>5036</v>
      </c>
      <c r="M22" s="9" t="s">
        <v>359</v>
      </c>
      <c r="N22" s="10" t="s">
        <v>37</v>
      </c>
    </row>
    <row r="23" spans="1:14" x14ac:dyDescent="0.25">
      <c r="A23" s="10">
        <v>20</v>
      </c>
      <c r="B23" s="10" t="s">
        <v>298</v>
      </c>
      <c r="C23" s="10" t="s">
        <v>31</v>
      </c>
      <c r="D23" s="10">
        <v>3459995</v>
      </c>
      <c r="E23" s="11" t="s">
        <v>550</v>
      </c>
      <c r="F23" s="17">
        <v>33000</v>
      </c>
      <c r="G23" s="17">
        <v>33000</v>
      </c>
      <c r="H23" s="18" t="s">
        <v>551</v>
      </c>
      <c r="I23" s="10" t="s">
        <v>552</v>
      </c>
      <c r="J23" s="10" t="s">
        <v>170</v>
      </c>
      <c r="K23" s="10" t="s">
        <v>171</v>
      </c>
      <c r="L23" s="19">
        <v>5035</v>
      </c>
      <c r="M23" s="9" t="s">
        <v>65</v>
      </c>
      <c r="N23" s="10" t="s">
        <v>36</v>
      </c>
    </row>
    <row r="24" spans="1:14" x14ac:dyDescent="0.25">
      <c r="A24" s="10">
        <v>21</v>
      </c>
      <c r="B24" s="10" t="s">
        <v>186</v>
      </c>
      <c r="C24" s="10" t="s">
        <v>31</v>
      </c>
      <c r="D24" s="10">
        <v>3460207</v>
      </c>
      <c r="E24" s="11" t="s">
        <v>553</v>
      </c>
      <c r="F24" s="17">
        <v>45000</v>
      </c>
      <c r="G24" s="17">
        <v>45000</v>
      </c>
      <c r="H24" s="18" t="s">
        <v>554</v>
      </c>
      <c r="I24" s="10" t="s">
        <v>555</v>
      </c>
      <c r="J24" s="10" t="s">
        <v>33</v>
      </c>
      <c r="K24" s="10" t="s">
        <v>34</v>
      </c>
      <c r="L24" s="19">
        <v>5034</v>
      </c>
      <c r="M24" s="9" t="s">
        <v>359</v>
      </c>
      <c r="N24" s="10" t="s">
        <v>37</v>
      </c>
    </row>
    <row r="25" spans="1:14" x14ac:dyDescent="0.25">
      <c r="A25" s="10">
        <v>22</v>
      </c>
      <c r="B25" s="10" t="s">
        <v>186</v>
      </c>
      <c r="C25" s="10" t="s">
        <v>31</v>
      </c>
      <c r="D25" s="10">
        <v>3460206</v>
      </c>
      <c r="E25" s="11" t="s">
        <v>192</v>
      </c>
      <c r="F25" s="17">
        <v>45000</v>
      </c>
      <c r="G25" s="17">
        <v>45000</v>
      </c>
      <c r="H25" s="18" t="s">
        <v>193</v>
      </c>
      <c r="I25" s="10" t="s">
        <v>194</v>
      </c>
      <c r="J25" s="10" t="s">
        <v>33</v>
      </c>
      <c r="K25" s="10" t="s">
        <v>34</v>
      </c>
      <c r="L25" s="19">
        <v>5033</v>
      </c>
      <c r="M25" s="9" t="s">
        <v>359</v>
      </c>
      <c r="N25" s="10" t="s">
        <v>37</v>
      </c>
    </row>
    <row r="26" spans="1:14" x14ac:dyDescent="0.25">
      <c r="A26" s="10">
        <v>23</v>
      </c>
      <c r="B26" s="10" t="s">
        <v>198</v>
      </c>
      <c r="C26" s="10" t="s">
        <v>31</v>
      </c>
      <c r="D26" s="10">
        <v>3460156</v>
      </c>
      <c r="E26" s="11" t="s">
        <v>415</v>
      </c>
      <c r="F26" s="17">
        <v>45000</v>
      </c>
      <c r="G26" s="17">
        <v>45000</v>
      </c>
      <c r="H26" s="18" t="s">
        <v>556</v>
      </c>
      <c r="I26" s="10" t="s">
        <v>557</v>
      </c>
      <c r="J26" s="10" t="s">
        <v>33</v>
      </c>
      <c r="K26" s="10" t="s">
        <v>34</v>
      </c>
      <c r="L26" s="19">
        <v>5038</v>
      </c>
      <c r="M26" s="9" t="s">
        <v>374</v>
      </c>
      <c r="N26" s="10" t="s">
        <v>374</v>
      </c>
    </row>
    <row r="27" spans="1:14" x14ac:dyDescent="0.25">
      <c r="A27" s="10">
        <v>24</v>
      </c>
      <c r="B27" s="10" t="s">
        <v>30</v>
      </c>
      <c r="C27" s="10" t="s">
        <v>31</v>
      </c>
      <c r="D27" s="10">
        <v>3460131</v>
      </c>
      <c r="E27" s="11" t="s">
        <v>90</v>
      </c>
      <c r="F27" s="17">
        <v>45000</v>
      </c>
      <c r="G27" s="17">
        <v>45000</v>
      </c>
      <c r="H27" s="18" t="s">
        <v>527</v>
      </c>
      <c r="I27" s="10" t="s">
        <v>558</v>
      </c>
      <c r="J27" s="10" t="s">
        <v>33</v>
      </c>
      <c r="K27" s="10" t="s">
        <v>34</v>
      </c>
      <c r="L27" s="19">
        <v>5039</v>
      </c>
      <c r="M27" s="9" t="s">
        <v>65</v>
      </c>
      <c r="N27" s="10" t="s">
        <v>36</v>
      </c>
    </row>
    <row r="28" spans="1:14" x14ac:dyDescent="0.25">
      <c r="A28" s="10">
        <v>25</v>
      </c>
      <c r="B28" s="10" t="s">
        <v>186</v>
      </c>
      <c r="C28" s="10" t="s">
        <v>31</v>
      </c>
      <c r="D28" s="10">
        <v>3460205</v>
      </c>
      <c r="E28" s="11" t="s">
        <v>181</v>
      </c>
      <c r="F28" s="17">
        <v>45000</v>
      </c>
      <c r="G28" s="17">
        <v>45000</v>
      </c>
      <c r="H28" s="18" t="s">
        <v>375</v>
      </c>
      <c r="I28" s="10" t="s">
        <v>376</v>
      </c>
      <c r="J28" s="10" t="s">
        <v>33</v>
      </c>
      <c r="K28" s="10" t="s">
        <v>34</v>
      </c>
      <c r="L28" s="19">
        <v>5040</v>
      </c>
      <c r="M28" s="9" t="s">
        <v>359</v>
      </c>
      <c r="N28" s="10" t="s">
        <v>37</v>
      </c>
    </row>
    <row r="29" spans="1:14" x14ac:dyDescent="0.25">
      <c r="A29" s="10">
        <v>26</v>
      </c>
      <c r="B29" s="10" t="s">
        <v>559</v>
      </c>
      <c r="C29" s="10" t="s">
        <v>31</v>
      </c>
      <c r="D29" s="10">
        <v>3460136</v>
      </c>
      <c r="E29" s="11" t="s">
        <v>560</v>
      </c>
      <c r="F29" s="17">
        <v>40000</v>
      </c>
      <c r="G29" s="17">
        <v>40000</v>
      </c>
      <c r="H29" s="18" t="s">
        <v>565</v>
      </c>
      <c r="I29" s="10" t="s">
        <v>566</v>
      </c>
      <c r="J29" s="10" t="s">
        <v>445</v>
      </c>
      <c r="K29" s="10" t="s">
        <v>571</v>
      </c>
      <c r="L29" s="19">
        <v>5041</v>
      </c>
      <c r="M29" s="9" t="s">
        <v>374</v>
      </c>
      <c r="N29" s="10" t="s">
        <v>374</v>
      </c>
    </row>
    <row r="30" spans="1:14" x14ac:dyDescent="0.25">
      <c r="A30" s="10">
        <v>27</v>
      </c>
      <c r="B30" s="10" t="s">
        <v>559</v>
      </c>
      <c r="C30" s="10" t="s">
        <v>31</v>
      </c>
      <c r="D30" s="10">
        <v>3460134</v>
      </c>
      <c r="E30" s="11" t="s">
        <v>561</v>
      </c>
      <c r="F30" s="17">
        <v>40000</v>
      </c>
      <c r="G30" s="17">
        <v>40000</v>
      </c>
      <c r="H30" s="18" t="s">
        <v>567</v>
      </c>
      <c r="I30" s="10" t="s">
        <v>568</v>
      </c>
      <c r="J30" s="10" t="s">
        <v>445</v>
      </c>
      <c r="K30" s="10" t="s">
        <v>571</v>
      </c>
      <c r="L30" s="19">
        <v>5042</v>
      </c>
      <c r="M30" s="9" t="s">
        <v>374</v>
      </c>
      <c r="N30" s="10" t="s">
        <v>374</v>
      </c>
    </row>
    <row r="31" spans="1:14" x14ac:dyDescent="0.25">
      <c r="A31" s="10">
        <v>28</v>
      </c>
      <c r="B31" s="10" t="s">
        <v>559</v>
      </c>
      <c r="C31" s="10" t="s">
        <v>31</v>
      </c>
      <c r="D31" s="10">
        <v>3460138</v>
      </c>
      <c r="E31" s="11" t="s">
        <v>562</v>
      </c>
      <c r="F31" s="17">
        <v>40000</v>
      </c>
      <c r="G31" s="17">
        <v>40000</v>
      </c>
      <c r="H31" s="18" t="s">
        <v>570</v>
      </c>
      <c r="I31" s="10" t="s">
        <v>569</v>
      </c>
      <c r="J31" s="10" t="s">
        <v>445</v>
      </c>
      <c r="K31" s="10" t="s">
        <v>571</v>
      </c>
      <c r="L31" s="19">
        <v>5043</v>
      </c>
      <c r="M31" s="9" t="s">
        <v>374</v>
      </c>
      <c r="N31" s="10" t="s">
        <v>374</v>
      </c>
    </row>
    <row r="32" spans="1:14" x14ac:dyDescent="0.25">
      <c r="A32" s="10">
        <v>29</v>
      </c>
      <c r="B32" s="10" t="s">
        <v>387</v>
      </c>
      <c r="C32" s="10" t="s">
        <v>31</v>
      </c>
      <c r="D32" s="10">
        <v>3460087</v>
      </c>
      <c r="E32" s="11" t="s">
        <v>463</v>
      </c>
      <c r="F32" s="17">
        <v>45000</v>
      </c>
      <c r="G32" s="17">
        <v>45000</v>
      </c>
      <c r="H32" s="18" t="s">
        <v>464</v>
      </c>
      <c r="I32" s="10" t="s">
        <v>465</v>
      </c>
      <c r="J32" s="10" t="s">
        <v>182</v>
      </c>
      <c r="K32" s="10" t="s">
        <v>393</v>
      </c>
      <c r="L32" s="19">
        <v>5044</v>
      </c>
      <c r="M32" s="9" t="s">
        <v>65</v>
      </c>
      <c r="N32" s="10" t="s">
        <v>36</v>
      </c>
    </row>
    <row r="33" spans="1:14" x14ac:dyDescent="0.25">
      <c r="A33" s="10"/>
      <c r="B33" s="10"/>
      <c r="C33" s="10"/>
      <c r="D33" s="10"/>
      <c r="E33" s="11"/>
      <c r="F33" s="17"/>
      <c r="G33" s="17"/>
      <c r="H33" s="18"/>
      <c r="I33" s="10"/>
      <c r="J33" s="10"/>
      <c r="K33" s="10"/>
      <c r="L33" s="19"/>
      <c r="M33" s="9"/>
      <c r="N33" s="10"/>
    </row>
    <row r="34" spans="1:14" x14ac:dyDescent="0.25">
      <c r="A34" s="10"/>
      <c r="B34" s="10"/>
      <c r="C34" s="10"/>
      <c r="D34" s="10"/>
      <c r="E34" s="11"/>
      <c r="F34" s="17"/>
      <c r="G34" s="17"/>
      <c r="H34" s="18"/>
      <c r="I34" s="10"/>
      <c r="J34" s="10"/>
      <c r="K34" s="10"/>
      <c r="L34" s="19"/>
      <c r="M34" s="9"/>
      <c r="N34" s="10"/>
    </row>
    <row r="35" spans="1:14" ht="15.75" x14ac:dyDescent="0.25">
      <c r="A35" s="721" t="s">
        <v>563</v>
      </c>
      <c r="B35" s="722"/>
      <c r="C35" s="722"/>
      <c r="D35" s="722"/>
      <c r="E35" s="723"/>
      <c r="F35" s="17">
        <f>SUM(F4:F34)</f>
        <v>1231000</v>
      </c>
      <c r="G35" s="17">
        <f>SUM(G4:G34)</f>
        <v>1231000</v>
      </c>
      <c r="H35" s="18"/>
      <c r="I35" s="10"/>
      <c r="J35" s="10"/>
      <c r="K35" s="10"/>
      <c r="L35" s="19"/>
      <c r="M35" s="9"/>
      <c r="N35" s="10"/>
    </row>
    <row r="36" spans="1:14" x14ac:dyDescent="0.25">
      <c r="A36" s="10"/>
      <c r="B36" s="10"/>
      <c r="C36" s="10"/>
      <c r="D36" s="10"/>
      <c r="E36" s="11"/>
      <c r="F36" s="17"/>
      <c r="G36" s="17"/>
      <c r="H36" s="18"/>
      <c r="I36" s="10"/>
      <c r="J36" s="10"/>
      <c r="K36" s="10"/>
      <c r="L36" s="19"/>
      <c r="M36" s="9"/>
      <c r="N36" s="10"/>
    </row>
    <row r="37" spans="1:14" x14ac:dyDescent="0.25">
      <c r="A37" s="10"/>
      <c r="B37" s="10"/>
      <c r="C37" s="10"/>
      <c r="D37" s="10"/>
      <c r="E37" s="11"/>
      <c r="F37" s="17"/>
      <c r="G37" s="17"/>
      <c r="H37" s="18"/>
      <c r="I37" s="10"/>
      <c r="J37" s="10"/>
      <c r="K37" s="10"/>
      <c r="L37" s="19"/>
      <c r="M37" s="9"/>
      <c r="N37" s="10"/>
    </row>
    <row r="38" spans="1:14" ht="15.75" x14ac:dyDescent="0.25">
      <c r="A38" s="721" t="s">
        <v>458</v>
      </c>
      <c r="B38" s="722"/>
      <c r="C38" s="722"/>
      <c r="D38" s="722"/>
      <c r="E38" s="723"/>
      <c r="F38" s="5">
        <f>SUM(F36:F37)</f>
        <v>0</v>
      </c>
      <c r="G38" s="5">
        <f>SUM(G36:G37)</f>
        <v>0</v>
      </c>
      <c r="H38" s="10"/>
      <c r="I38" s="10"/>
      <c r="J38" s="10"/>
      <c r="K38" s="10"/>
      <c r="L38" s="19"/>
      <c r="M38" s="9"/>
      <c r="N38" s="10"/>
    </row>
    <row r="39" spans="1:14" ht="16.5" thickBot="1" x14ac:dyDescent="0.3">
      <c r="A39" s="725" t="s">
        <v>564</v>
      </c>
      <c r="B39" s="726"/>
      <c r="C39" s="726"/>
      <c r="D39" s="726"/>
      <c r="E39" s="726"/>
      <c r="F39" s="5"/>
      <c r="G39" s="5">
        <f>G35+G38</f>
        <v>1231000</v>
      </c>
      <c r="H39" s="18"/>
      <c r="I39" s="10"/>
      <c r="J39" s="10"/>
      <c r="K39" s="10"/>
      <c r="L39" s="8"/>
      <c r="M39" s="9"/>
      <c r="N39" s="10"/>
    </row>
    <row r="40" spans="1:14" ht="15.75" x14ac:dyDescent="0.25">
      <c r="A40" s="2"/>
      <c r="B40" s="3"/>
      <c r="C40" s="720" t="s">
        <v>10</v>
      </c>
      <c r="D40" s="720"/>
      <c r="E40" s="78"/>
      <c r="F40" s="6"/>
      <c r="G40" s="4">
        <f>G3-G39</f>
        <v>2196159</v>
      </c>
      <c r="H40" s="9"/>
      <c r="I40" s="9"/>
      <c r="J40" s="10"/>
      <c r="K40" s="9"/>
      <c r="L40" s="8"/>
      <c r="M40" s="9"/>
      <c r="N40" s="10"/>
    </row>
    <row r="41" spans="1:14" ht="15.75" thickBot="1" x14ac:dyDescent="0.3">
      <c r="A41" s="1"/>
      <c r="B41" s="1"/>
      <c r="C41" s="1"/>
      <c r="D41" s="1"/>
      <c r="E41" s="1" t="s">
        <v>11</v>
      </c>
      <c r="F41" s="7"/>
      <c r="G41" s="7"/>
      <c r="H41" s="34"/>
      <c r="I41" s="34"/>
      <c r="J41" s="35" t="s">
        <v>6</v>
      </c>
      <c r="K41" s="34"/>
      <c r="L41" s="21"/>
      <c r="M41" s="21"/>
      <c r="N41" s="1"/>
    </row>
    <row r="42" spans="1:14" x14ac:dyDescent="0.25">
      <c r="A42" s="26" t="s">
        <v>14</v>
      </c>
      <c r="B42" s="29"/>
      <c r="C42" s="727"/>
      <c r="D42" s="728"/>
      <c r="E42" s="729"/>
      <c r="F42" s="36" t="s">
        <v>15</v>
      </c>
      <c r="G42" s="33"/>
      <c r="H42" s="727" t="s">
        <v>24</v>
      </c>
      <c r="I42" s="728"/>
      <c r="J42" s="728"/>
      <c r="K42" s="729"/>
      <c r="L42" s="1"/>
      <c r="M42" s="21"/>
      <c r="N42" s="1"/>
    </row>
    <row r="43" spans="1:14" x14ac:dyDescent="0.25">
      <c r="A43" s="27" t="s">
        <v>16</v>
      </c>
      <c r="B43" s="79"/>
      <c r="C43" s="730"/>
      <c r="D43" s="731"/>
      <c r="E43" s="732"/>
      <c r="F43" s="36" t="s">
        <v>16</v>
      </c>
      <c r="G43" s="33"/>
      <c r="H43" s="730"/>
      <c r="I43" s="731"/>
      <c r="J43" s="731"/>
      <c r="K43" s="732"/>
      <c r="L43" s="1"/>
      <c r="M43" s="21"/>
      <c r="N43" s="1"/>
    </row>
    <row r="44" spans="1:14" ht="15.75" thickBot="1" x14ac:dyDescent="0.3">
      <c r="A44" s="28" t="s">
        <v>17</v>
      </c>
      <c r="B44" s="31"/>
      <c r="C44" s="733"/>
      <c r="D44" s="734"/>
      <c r="E44" s="735"/>
      <c r="F44" s="36" t="s">
        <v>42</v>
      </c>
      <c r="G44" s="33"/>
      <c r="H44" s="733"/>
      <c r="I44" s="734"/>
      <c r="J44" s="734"/>
      <c r="K44" s="735"/>
      <c r="L44" s="1"/>
      <c r="M44" s="1"/>
      <c r="N44" s="1"/>
    </row>
    <row r="45" spans="1:14" x14ac:dyDescent="0.25">
      <c r="A45" s="79"/>
      <c r="B45" s="79"/>
      <c r="C45" s="79"/>
      <c r="D45" s="79"/>
      <c r="E45" s="79"/>
      <c r="F45" s="79"/>
      <c r="G45" s="80"/>
      <c r="H45" s="79"/>
      <c r="I45" s="79"/>
      <c r="J45" s="79"/>
      <c r="K45" s="79"/>
      <c r="L45" s="1"/>
      <c r="M45" s="1"/>
      <c r="N45" s="1"/>
    </row>
    <row r="46" spans="1:14" x14ac:dyDescent="0.25">
      <c r="A46" s="79"/>
      <c r="B46" s="79"/>
      <c r="C46" s="79"/>
      <c r="D46" s="79"/>
      <c r="E46" s="79"/>
      <c r="F46" s="79"/>
      <c r="G46" s="80"/>
      <c r="H46" s="79"/>
      <c r="I46" s="79"/>
      <c r="J46" s="79"/>
      <c r="K46" s="79"/>
      <c r="L46" s="1"/>
      <c r="M46" s="1"/>
      <c r="N46" s="1"/>
    </row>
  </sheetData>
  <mergeCells count="8">
    <mergeCell ref="C42:E44"/>
    <mergeCell ref="H42:K44"/>
    <mergeCell ref="A1:J1"/>
    <mergeCell ref="C3:D3"/>
    <mergeCell ref="A35:E35"/>
    <mergeCell ref="A38:E38"/>
    <mergeCell ref="A39:E39"/>
    <mergeCell ref="C40:D4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L25" sqref="L2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572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2196159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387</v>
      </c>
      <c r="C4" s="10" t="s">
        <v>31</v>
      </c>
      <c r="D4" s="10">
        <v>3460211</v>
      </c>
      <c r="E4" s="11" t="s">
        <v>573</v>
      </c>
      <c r="F4" s="17">
        <v>45000</v>
      </c>
      <c r="G4" s="17">
        <v>45000</v>
      </c>
      <c r="H4" s="18" t="s">
        <v>62</v>
      </c>
      <c r="I4" s="10" t="s">
        <v>574</v>
      </c>
      <c r="J4" s="10" t="s">
        <v>182</v>
      </c>
      <c r="K4" s="10" t="s">
        <v>393</v>
      </c>
      <c r="L4" s="19">
        <v>5061</v>
      </c>
      <c r="M4" s="9" t="s">
        <v>65</v>
      </c>
      <c r="N4" s="10" t="s">
        <v>36</v>
      </c>
    </row>
    <row r="5" spans="1:14" x14ac:dyDescent="0.25">
      <c r="A5" s="10">
        <v>2</v>
      </c>
      <c r="B5" s="10" t="s">
        <v>387</v>
      </c>
      <c r="C5" s="10" t="s">
        <v>31</v>
      </c>
      <c r="D5" s="10">
        <v>3460088</v>
      </c>
      <c r="E5" s="11" t="s">
        <v>417</v>
      </c>
      <c r="F5" s="17">
        <v>45000</v>
      </c>
      <c r="G5" s="17">
        <v>45000</v>
      </c>
      <c r="H5" s="18" t="s">
        <v>575</v>
      </c>
      <c r="I5" s="10" t="s">
        <v>419</v>
      </c>
      <c r="J5" s="10" t="s">
        <v>182</v>
      </c>
      <c r="K5" s="10" t="s">
        <v>393</v>
      </c>
      <c r="L5" s="19">
        <v>5062</v>
      </c>
      <c r="M5" s="9" t="s">
        <v>65</v>
      </c>
      <c r="N5" s="10" t="s">
        <v>36</v>
      </c>
    </row>
    <row r="6" spans="1:14" x14ac:dyDescent="0.25">
      <c r="A6" s="10">
        <v>3</v>
      </c>
      <c r="B6" s="10" t="s">
        <v>298</v>
      </c>
      <c r="C6" s="10" t="s">
        <v>31</v>
      </c>
      <c r="D6" s="10">
        <v>3459994</v>
      </c>
      <c r="E6" s="11" t="s">
        <v>307</v>
      </c>
      <c r="F6" s="17">
        <v>33000</v>
      </c>
      <c r="G6" s="17">
        <v>33000</v>
      </c>
      <c r="H6" s="18" t="s">
        <v>308</v>
      </c>
      <c r="I6" s="10" t="s">
        <v>576</v>
      </c>
      <c r="J6" s="10" t="s">
        <v>170</v>
      </c>
      <c r="K6" s="10" t="s">
        <v>577</v>
      </c>
      <c r="L6" s="19">
        <v>5053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387</v>
      </c>
      <c r="C7" s="10" t="s">
        <v>31</v>
      </c>
      <c r="D7" s="10">
        <v>3460212</v>
      </c>
      <c r="E7" s="11" t="s">
        <v>412</v>
      </c>
      <c r="F7" s="17">
        <v>45000</v>
      </c>
      <c r="G7" s="17">
        <v>45000</v>
      </c>
      <c r="H7" s="18" t="s">
        <v>395</v>
      </c>
      <c r="I7" s="10" t="s">
        <v>578</v>
      </c>
      <c r="J7" s="10" t="s">
        <v>182</v>
      </c>
      <c r="K7" s="10" t="s">
        <v>393</v>
      </c>
      <c r="L7" s="19">
        <v>5045</v>
      </c>
      <c r="M7" s="9" t="s">
        <v>65</v>
      </c>
      <c r="N7" s="10" t="s">
        <v>36</v>
      </c>
    </row>
    <row r="8" spans="1:14" x14ac:dyDescent="0.25">
      <c r="A8" s="10">
        <v>5</v>
      </c>
      <c r="B8" s="10" t="s">
        <v>198</v>
      </c>
      <c r="C8" s="10" t="s">
        <v>31</v>
      </c>
      <c r="D8" s="10">
        <v>3460079</v>
      </c>
      <c r="E8" s="11" t="s">
        <v>246</v>
      </c>
      <c r="F8" s="17">
        <v>40000</v>
      </c>
      <c r="G8" s="17">
        <v>40000</v>
      </c>
      <c r="H8" s="18" t="s">
        <v>123</v>
      </c>
      <c r="I8" s="10" t="s">
        <v>579</v>
      </c>
      <c r="J8" s="10" t="s">
        <v>33</v>
      </c>
      <c r="K8" s="10" t="s">
        <v>34</v>
      </c>
      <c r="L8" s="19">
        <v>5056</v>
      </c>
      <c r="M8" s="9" t="s">
        <v>65</v>
      </c>
      <c r="N8" s="10" t="s">
        <v>36</v>
      </c>
    </row>
    <row r="9" spans="1:14" x14ac:dyDescent="0.25">
      <c r="A9" s="10">
        <v>6</v>
      </c>
      <c r="B9" s="10" t="s">
        <v>198</v>
      </c>
      <c r="C9" s="10" t="s">
        <v>31</v>
      </c>
      <c r="D9" s="10">
        <v>3460074</v>
      </c>
      <c r="E9" s="11" t="s">
        <v>76</v>
      </c>
      <c r="F9" s="17">
        <v>40000</v>
      </c>
      <c r="G9" s="17">
        <v>40000</v>
      </c>
      <c r="H9" s="18" t="s">
        <v>580</v>
      </c>
      <c r="I9" s="10" t="s">
        <v>581</v>
      </c>
      <c r="J9" s="10" t="s">
        <v>33</v>
      </c>
      <c r="K9" s="10" t="s">
        <v>34</v>
      </c>
      <c r="L9" s="19">
        <v>5046</v>
      </c>
      <c r="M9" s="9" t="s">
        <v>60</v>
      </c>
      <c r="N9" s="10" t="s">
        <v>59</v>
      </c>
    </row>
    <row r="10" spans="1:14" x14ac:dyDescent="0.25">
      <c r="A10" s="10">
        <v>7</v>
      </c>
      <c r="B10" s="10" t="s">
        <v>186</v>
      </c>
      <c r="C10" s="10" t="s">
        <v>31</v>
      </c>
      <c r="D10" s="10">
        <v>3460127</v>
      </c>
      <c r="E10" s="11" t="s">
        <v>270</v>
      </c>
      <c r="F10" s="17">
        <v>45000</v>
      </c>
      <c r="G10" s="17">
        <v>45000</v>
      </c>
      <c r="H10" s="18" t="s">
        <v>582</v>
      </c>
      <c r="I10" s="10" t="s">
        <v>583</v>
      </c>
      <c r="J10" s="10" t="s">
        <v>33</v>
      </c>
      <c r="K10" s="10" t="s">
        <v>34</v>
      </c>
      <c r="L10" s="19">
        <v>5049</v>
      </c>
      <c r="M10" s="9" t="s">
        <v>65</v>
      </c>
      <c r="N10" s="10" t="s">
        <v>36</v>
      </c>
    </row>
    <row r="11" spans="1:14" x14ac:dyDescent="0.25">
      <c r="A11" s="10">
        <v>8</v>
      </c>
      <c r="B11" s="10" t="s">
        <v>559</v>
      </c>
      <c r="C11" s="10" t="s">
        <v>31</v>
      </c>
      <c r="D11" s="10">
        <v>3460137</v>
      </c>
      <c r="E11" s="11" t="s">
        <v>584</v>
      </c>
      <c r="F11" s="17">
        <v>40000</v>
      </c>
      <c r="G11" s="17">
        <v>40000</v>
      </c>
      <c r="H11" s="18" t="s">
        <v>432</v>
      </c>
      <c r="I11" s="10" t="s">
        <v>585</v>
      </c>
      <c r="J11" s="10" t="s">
        <v>445</v>
      </c>
      <c r="K11" s="10" t="s">
        <v>571</v>
      </c>
      <c r="L11" s="19">
        <v>5047</v>
      </c>
      <c r="M11" s="9" t="s">
        <v>374</v>
      </c>
      <c r="N11" s="10" t="s">
        <v>374</v>
      </c>
    </row>
    <row r="12" spans="1:14" x14ac:dyDescent="0.25">
      <c r="A12" s="10">
        <v>9</v>
      </c>
      <c r="B12" s="10" t="s">
        <v>559</v>
      </c>
      <c r="C12" s="10" t="s">
        <v>31</v>
      </c>
      <c r="D12" s="10">
        <v>3460135</v>
      </c>
      <c r="E12" s="11" t="s">
        <v>586</v>
      </c>
      <c r="F12" s="17">
        <v>40000</v>
      </c>
      <c r="G12" s="17">
        <v>40000</v>
      </c>
      <c r="H12" s="18" t="s">
        <v>565</v>
      </c>
      <c r="I12" s="10" t="s">
        <v>587</v>
      </c>
      <c r="J12" s="10" t="s">
        <v>445</v>
      </c>
      <c r="K12" s="10" t="s">
        <v>571</v>
      </c>
      <c r="L12" s="19">
        <v>5048</v>
      </c>
      <c r="M12" s="9" t="s">
        <v>374</v>
      </c>
      <c r="N12" s="10" t="s">
        <v>374</v>
      </c>
    </row>
    <row r="13" spans="1:14" x14ac:dyDescent="0.25">
      <c r="A13" s="10">
        <v>10</v>
      </c>
      <c r="B13" s="10" t="s">
        <v>559</v>
      </c>
      <c r="C13" s="10" t="s">
        <v>31</v>
      </c>
      <c r="D13" s="10">
        <v>3460176</v>
      </c>
      <c r="E13" s="11" t="s">
        <v>588</v>
      </c>
      <c r="F13" s="17">
        <v>40000</v>
      </c>
      <c r="G13" s="17">
        <v>40000</v>
      </c>
      <c r="H13" s="18" t="s">
        <v>296</v>
      </c>
      <c r="I13" s="10" t="s">
        <v>589</v>
      </c>
      <c r="J13" s="10" t="s">
        <v>445</v>
      </c>
      <c r="K13" s="10" t="s">
        <v>571</v>
      </c>
      <c r="L13" s="19">
        <v>5057</v>
      </c>
      <c r="M13" s="9" t="s">
        <v>374</v>
      </c>
      <c r="N13" s="10" t="s">
        <v>374</v>
      </c>
    </row>
    <row r="14" spans="1:14" x14ac:dyDescent="0.25">
      <c r="A14" s="10">
        <v>11</v>
      </c>
      <c r="B14" s="10" t="s">
        <v>559</v>
      </c>
      <c r="C14" s="10" t="s">
        <v>31</v>
      </c>
      <c r="D14" s="10">
        <v>3460175</v>
      </c>
      <c r="E14" s="11" t="s">
        <v>590</v>
      </c>
      <c r="F14" s="17">
        <v>40000</v>
      </c>
      <c r="G14" s="17">
        <v>40000</v>
      </c>
      <c r="H14" s="18" t="s">
        <v>464</v>
      </c>
      <c r="I14" s="10" t="s">
        <v>591</v>
      </c>
      <c r="J14" s="10" t="s">
        <v>445</v>
      </c>
      <c r="K14" s="10" t="s">
        <v>571</v>
      </c>
      <c r="L14" s="19">
        <v>5054</v>
      </c>
      <c r="M14" s="9" t="s">
        <v>374</v>
      </c>
      <c r="N14" s="10" t="s">
        <v>374</v>
      </c>
    </row>
    <row r="15" spans="1:14" x14ac:dyDescent="0.25">
      <c r="A15" s="10">
        <v>12</v>
      </c>
      <c r="B15" s="10" t="s">
        <v>559</v>
      </c>
      <c r="C15" s="10" t="s">
        <v>31</v>
      </c>
      <c r="D15" s="10">
        <v>3460177</v>
      </c>
      <c r="E15" s="11" t="s">
        <v>592</v>
      </c>
      <c r="F15" s="17">
        <v>40000</v>
      </c>
      <c r="G15" s="17">
        <v>40000</v>
      </c>
      <c r="H15" s="18" t="s">
        <v>593</v>
      </c>
      <c r="I15" s="10" t="s">
        <v>594</v>
      </c>
      <c r="J15" s="10" t="s">
        <v>445</v>
      </c>
      <c r="K15" s="10" t="s">
        <v>571</v>
      </c>
      <c r="L15" s="19">
        <v>5058</v>
      </c>
      <c r="M15" s="9" t="s">
        <v>374</v>
      </c>
      <c r="N15" s="10" t="s">
        <v>374</v>
      </c>
    </row>
    <row r="16" spans="1:14" x14ac:dyDescent="0.25">
      <c r="A16" s="10">
        <v>13</v>
      </c>
      <c r="B16" s="10" t="s">
        <v>186</v>
      </c>
      <c r="C16" s="10" t="s">
        <v>31</v>
      </c>
      <c r="D16" s="10">
        <v>3460204</v>
      </c>
      <c r="E16" s="11" t="s">
        <v>616</v>
      </c>
      <c r="F16" s="17">
        <v>45000</v>
      </c>
      <c r="G16" s="17">
        <v>45000</v>
      </c>
      <c r="H16" s="18" t="s">
        <v>617</v>
      </c>
      <c r="I16" s="10" t="s">
        <v>618</v>
      </c>
      <c r="J16" s="10" t="s">
        <v>33</v>
      </c>
      <c r="K16" s="10" t="s">
        <v>34</v>
      </c>
      <c r="L16" s="19">
        <v>5066</v>
      </c>
      <c r="M16" s="9" t="s">
        <v>359</v>
      </c>
      <c r="N16" s="10" t="s">
        <v>37</v>
      </c>
    </row>
    <row r="17" spans="1:14" x14ac:dyDescent="0.25">
      <c r="A17" s="10">
        <v>14</v>
      </c>
      <c r="B17" s="10" t="s">
        <v>186</v>
      </c>
      <c r="C17" s="10" t="s">
        <v>31</v>
      </c>
      <c r="D17" s="10">
        <v>3460203</v>
      </c>
      <c r="E17" s="11" t="s">
        <v>57</v>
      </c>
      <c r="F17" s="17">
        <v>45000</v>
      </c>
      <c r="G17" s="17">
        <v>45000</v>
      </c>
      <c r="H17" s="18" t="s">
        <v>619</v>
      </c>
      <c r="I17" s="10" t="s">
        <v>620</v>
      </c>
      <c r="J17" s="10" t="s">
        <v>33</v>
      </c>
      <c r="K17" s="10" t="s">
        <v>34</v>
      </c>
      <c r="L17" s="19">
        <v>5067</v>
      </c>
      <c r="M17" s="9" t="s">
        <v>359</v>
      </c>
      <c r="N17" s="10" t="s">
        <v>37</v>
      </c>
    </row>
    <row r="18" spans="1:14" x14ac:dyDescent="0.25">
      <c r="A18" s="10">
        <v>15</v>
      </c>
      <c r="B18" s="10" t="s">
        <v>559</v>
      </c>
      <c r="C18" s="10" t="s">
        <v>31</v>
      </c>
      <c r="D18" s="10">
        <v>3460179</v>
      </c>
      <c r="E18" s="11" t="s">
        <v>621</v>
      </c>
      <c r="F18" s="17">
        <v>40000</v>
      </c>
      <c r="G18" s="17">
        <v>40000</v>
      </c>
      <c r="H18" s="18" t="s">
        <v>622</v>
      </c>
      <c r="I18" s="10" t="s">
        <v>623</v>
      </c>
      <c r="J18" s="10" t="s">
        <v>445</v>
      </c>
      <c r="K18" s="10" t="s">
        <v>571</v>
      </c>
      <c r="L18" s="19">
        <v>5068</v>
      </c>
      <c r="M18" s="9" t="s">
        <v>374</v>
      </c>
      <c r="N18" s="10" t="s">
        <v>374</v>
      </c>
    </row>
    <row r="19" spans="1:14" x14ac:dyDescent="0.25">
      <c r="A19" s="10">
        <v>16</v>
      </c>
      <c r="B19" s="10" t="s">
        <v>559</v>
      </c>
      <c r="C19" s="10" t="s">
        <v>31</v>
      </c>
      <c r="D19" s="10">
        <v>3460183</v>
      </c>
      <c r="E19" s="11" t="s">
        <v>624</v>
      </c>
      <c r="F19" s="17">
        <v>40000</v>
      </c>
      <c r="G19" s="17">
        <v>40000</v>
      </c>
      <c r="H19" s="18" t="s">
        <v>631</v>
      </c>
      <c r="I19" s="10" t="s">
        <v>632</v>
      </c>
      <c r="J19" s="10" t="s">
        <v>445</v>
      </c>
      <c r="K19" s="10" t="s">
        <v>571</v>
      </c>
      <c r="L19" s="19">
        <v>5070</v>
      </c>
      <c r="M19" s="9" t="s">
        <v>374</v>
      </c>
      <c r="N19" s="10" t="s">
        <v>374</v>
      </c>
    </row>
    <row r="20" spans="1:14" x14ac:dyDescent="0.25">
      <c r="A20" s="10">
        <v>17</v>
      </c>
      <c r="B20" s="10" t="s">
        <v>626</v>
      </c>
      <c r="C20" s="10" t="s">
        <v>31</v>
      </c>
      <c r="D20" s="10">
        <v>3459958</v>
      </c>
      <c r="E20" s="11" t="s">
        <v>627</v>
      </c>
      <c r="F20" s="17">
        <v>50000</v>
      </c>
      <c r="G20" s="17">
        <v>50000</v>
      </c>
      <c r="H20" s="18" t="s">
        <v>629</v>
      </c>
      <c r="I20" s="10" t="s">
        <v>630</v>
      </c>
      <c r="J20" s="10" t="s">
        <v>445</v>
      </c>
      <c r="K20" s="10" t="s">
        <v>571</v>
      </c>
      <c r="L20" s="19">
        <v>5069</v>
      </c>
      <c r="M20" s="9" t="s">
        <v>374</v>
      </c>
      <c r="N20" s="10" t="s">
        <v>374</v>
      </c>
    </row>
    <row r="21" spans="1:14" x14ac:dyDescent="0.25">
      <c r="A21" s="10">
        <v>18</v>
      </c>
      <c r="B21" s="10" t="s">
        <v>216</v>
      </c>
      <c r="C21" s="10" t="s">
        <v>31</v>
      </c>
      <c r="D21" s="10">
        <v>3460111</v>
      </c>
      <c r="E21" s="11" t="s">
        <v>371</v>
      </c>
      <c r="F21" s="17">
        <v>45000</v>
      </c>
      <c r="G21" s="17">
        <v>45000</v>
      </c>
      <c r="H21" s="18" t="s">
        <v>481</v>
      </c>
      <c r="I21" s="10" t="s">
        <v>628</v>
      </c>
      <c r="J21" s="10" t="s">
        <v>33</v>
      </c>
      <c r="K21" s="10" t="s">
        <v>34</v>
      </c>
      <c r="L21" s="19">
        <v>5071</v>
      </c>
      <c r="M21" s="9" t="s">
        <v>374</v>
      </c>
      <c r="N21" s="10" t="s">
        <v>374</v>
      </c>
    </row>
    <row r="22" spans="1:14" x14ac:dyDescent="0.25">
      <c r="A22" s="10"/>
      <c r="B22" s="10"/>
      <c r="C22" s="10"/>
      <c r="D22" s="10"/>
      <c r="E22" s="11"/>
      <c r="F22" s="17"/>
      <c r="G22" s="17"/>
      <c r="H22" s="18"/>
      <c r="I22" s="10"/>
      <c r="J22" s="10"/>
      <c r="K22" s="10"/>
      <c r="L22" s="19"/>
      <c r="M22" s="9"/>
      <c r="N22" s="10"/>
    </row>
    <row r="23" spans="1:14" ht="15.75" x14ac:dyDescent="0.25">
      <c r="A23" s="721" t="s">
        <v>633</v>
      </c>
      <c r="B23" s="722"/>
      <c r="C23" s="722"/>
      <c r="D23" s="722"/>
      <c r="E23" s="723"/>
      <c r="F23" s="17">
        <f>SUM(F4:F22)</f>
        <v>758000</v>
      </c>
      <c r="G23" s="17">
        <f>SUM(G4:G22)</f>
        <v>758000</v>
      </c>
      <c r="H23" s="18"/>
      <c r="I23" s="10"/>
      <c r="J23" s="10"/>
      <c r="K23" s="10"/>
      <c r="L23" s="19"/>
      <c r="M23" s="9"/>
      <c r="N23" s="10"/>
    </row>
    <row r="24" spans="1:14" x14ac:dyDescent="0.25">
      <c r="A24" s="10">
        <v>1</v>
      </c>
      <c r="B24" s="10" t="s">
        <v>439</v>
      </c>
      <c r="C24" s="10" t="s">
        <v>423</v>
      </c>
      <c r="D24" s="10">
        <v>140738</v>
      </c>
      <c r="E24" s="11" t="s">
        <v>595</v>
      </c>
      <c r="F24" s="17">
        <v>50000</v>
      </c>
      <c r="G24" s="17">
        <v>50000</v>
      </c>
      <c r="H24" s="18" t="s">
        <v>596</v>
      </c>
      <c r="I24" s="10" t="s">
        <v>597</v>
      </c>
      <c r="J24" s="10" t="s">
        <v>427</v>
      </c>
      <c r="K24" s="10" t="s">
        <v>428</v>
      </c>
      <c r="L24" s="19">
        <v>5060</v>
      </c>
      <c r="M24" s="9" t="s">
        <v>429</v>
      </c>
      <c r="N24" s="10" t="s">
        <v>430</v>
      </c>
    </row>
    <row r="25" spans="1:14" x14ac:dyDescent="0.25">
      <c r="A25" s="10">
        <v>2</v>
      </c>
      <c r="B25" s="10" t="s">
        <v>439</v>
      </c>
      <c r="C25" s="10" t="s">
        <v>423</v>
      </c>
      <c r="D25" s="10">
        <v>140737</v>
      </c>
      <c r="E25" s="11" t="s">
        <v>625</v>
      </c>
      <c r="F25" s="17">
        <v>45000</v>
      </c>
      <c r="G25" s="17">
        <v>45000</v>
      </c>
      <c r="H25" s="18" t="s">
        <v>598</v>
      </c>
      <c r="I25" s="10" t="s">
        <v>599</v>
      </c>
      <c r="J25" s="10" t="s">
        <v>427</v>
      </c>
      <c r="K25" s="10" t="s">
        <v>428</v>
      </c>
      <c r="L25" s="19">
        <v>5051</v>
      </c>
      <c r="M25" s="9" t="s">
        <v>429</v>
      </c>
      <c r="N25" s="10" t="s">
        <v>430</v>
      </c>
    </row>
    <row r="26" spans="1:14" x14ac:dyDescent="0.25">
      <c r="A26" s="10">
        <v>3</v>
      </c>
      <c r="B26" s="10" t="s">
        <v>422</v>
      </c>
      <c r="C26" s="10" t="s">
        <v>423</v>
      </c>
      <c r="D26" s="10">
        <v>118292</v>
      </c>
      <c r="E26" s="11" t="s">
        <v>600</v>
      </c>
      <c r="F26" s="17">
        <v>40000</v>
      </c>
      <c r="G26" s="17">
        <v>40000</v>
      </c>
      <c r="H26" s="18" t="s">
        <v>601</v>
      </c>
      <c r="I26" s="10" t="s">
        <v>602</v>
      </c>
      <c r="J26" s="10" t="s">
        <v>427</v>
      </c>
      <c r="K26" s="10" t="s">
        <v>428</v>
      </c>
      <c r="L26" s="19">
        <v>5055</v>
      </c>
      <c r="M26" s="9" t="s">
        <v>429</v>
      </c>
      <c r="N26" s="10" t="s">
        <v>430</v>
      </c>
    </row>
    <row r="27" spans="1:14" x14ac:dyDescent="0.25">
      <c r="A27" s="10">
        <v>4</v>
      </c>
      <c r="B27" s="10" t="s">
        <v>422</v>
      </c>
      <c r="C27" s="10" t="s">
        <v>423</v>
      </c>
      <c r="D27" s="10">
        <v>118285</v>
      </c>
      <c r="E27" s="11" t="s">
        <v>603</v>
      </c>
      <c r="F27" s="17">
        <v>40000</v>
      </c>
      <c r="G27" s="17">
        <v>40000</v>
      </c>
      <c r="H27" s="18" t="s">
        <v>604</v>
      </c>
      <c r="I27" s="10" t="s">
        <v>605</v>
      </c>
      <c r="J27" s="10" t="s">
        <v>427</v>
      </c>
      <c r="K27" s="10" t="s">
        <v>428</v>
      </c>
      <c r="L27" s="19">
        <v>5059</v>
      </c>
      <c r="M27" s="9" t="s">
        <v>429</v>
      </c>
      <c r="N27" s="10" t="s">
        <v>430</v>
      </c>
    </row>
    <row r="28" spans="1:14" x14ac:dyDescent="0.25">
      <c r="A28" s="10">
        <v>5</v>
      </c>
      <c r="B28" s="10" t="s">
        <v>439</v>
      </c>
      <c r="C28" s="10" t="s">
        <v>423</v>
      </c>
      <c r="D28" s="10">
        <v>140739</v>
      </c>
      <c r="E28" s="11" t="s">
        <v>606</v>
      </c>
      <c r="F28" s="17">
        <v>50000</v>
      </c>
      <c r="G28" s="17">
        <v>50000</v>
      </c>
      <c r="H28" s="18" t="s">
        <v>607</v>
      </c>
      <c r="I28" s="10" t="s">
        <v>608</v>
      </c>
      <c r="J28" s="10" t="s">
        <v>427</v>
      </c>
      <c r="K28" s="10" t="s">
        <v>428</v>
      </c>
      <c r="L28" s="19">
        <v>5064</v>
      </c>
      <c r="M28" s="9" t="s">
        <v>429</v>
      </c>
      <c r="N28" s="10" t="s">
        <v>430</v>
      </c>
    </row>
    <row r="29" spans="1:14" x14ac:dyDescent="0.25">
      <c r="A29" s="10">
        <v>6</v>
      </c>
      <c r="B29" s="10" t="s">
        <v>443</v>
      </c>
      <c r="C29" s="10" t="s">
        <v>423</v>
      </c>
      <c r="D29" s="10">
        <v>164253</v>
      </c>
      <c r="E29" s="11" t="s">
        <v>609</v>
      </c>
      <c r="F29" s="17">
        <v>42000</v>
      </c>
      <c r="G29" s="17">
        <v>42000</v>
      </c>
      <c r="H29" s="18" t="s">
        <v>399</v>
      </c>
      <c r="I29" s="10" t="s">
        <v>610</v>
      </c>
      <c r="J29" s="10" t="s">
        <v>427</v>
      </c>
      <c r="K29" s="10" t="s">
        <v>428</v>
      </c>
      <c r="L29" s="19">
        <v>5062</v>
      </c>
      <c r="M29" s="9" t="s">
        <v>429</v>
      </c>
      <c r="N29" s="10" t="s">
        <v>430</v>
      </c>
    </row>
    <row r="30" spans="1:14" x14ac:dyDescent="0.25">
      <c r="A30" s="10">
        <v>7</v>
      </c>
      <c r="B30" s="10" t="s">
        <v>611</v>
      </c>
      <c r="C30" s="10" t="s">
        <v>423</v>
      </c>
      <c r="D30" s="10">
        <v>127633</v>
      </c>
      <c r="E30" s="11" t="s">
        <v>612</v>
      </c>
      <c r="F30" s="17">
        <v>40000</v>
      </c>
      <c r="G30" s="17">
        <v>40000</v>
      </c>
      <c r="H30" s="18" t="s">
        <v>254</v>
      </c>
      <c r="I30" s="10" t="s">
        <v>613</v>
      </c>
      <c r="J30" s="10" t="s">
        <v>427</v>
      </c>
      <c r="K30" s="10" t="s">
        <v>428</v>
      </c>
      <c r="L30" s="19">
        <v>5049</v>
      </c>
      <c r="M30" s="9" t="s">
        <v>429</v>
      </c>
      <c r="N30" s="10" t="s">
        <v>430</v>
      </c>
    </row>
    <row r="31" spans="1:14" x14ac:dyDescent="0.25">
      <c r="A31" s="10">
        <v>8</v>
      </c>
      <c r="B31" s="10" t="s">
        <v>611</v>
      </c>
      <c r="C31" s="10" t="s">
        <v>423</v>
      </c>
      <c r="D31" s="10">
        <v>127632</v>
      </c>
      <c r="E31" s="11" t="s">
        <v>614</v>
      </c>
      <c r="F31" s="17">
        <v>40000</v>
      </c>
      <c r="G31" s="17">
        <v>40000</v>
      </c>
      <c r="H31" s="18" t="s">
        <v>615</v>
      </c>
      <c r="I31" s="10" t="s">
        <v>610</v>
      </c>
      <c r="J31" s="10" t="s">
        <v>427</v>
      </c>
      <c r="K31" s="10" t="s">
        <v>428</v>
      </c>
      <c r="L31" s="19">
        <v>5058</v>
      </c>
      <c r="M31" s="9" t="s">
        <v>429</v>
      </c>
      <c r="N31" s="10" t="s">
        <v>430</v>
      </c>
    </row>
    <row r="32" spans="1:14" x14ac:dyDescent="0.25">
      <c r="A32" s="10"/>
      <c r="B32" s="10"/>
      <c r="C32" s="10"/>
      <c r="D32" s="10"/>
      <c r="E32" s="11"/>
      <c r="F32" s="17"/>
      <c r="G32" s="17"/>
      <c r="H32" s="18"/>
      <c r="I32" s="10"/>
      <c r="J32" s="10"/>
      <c r="K32" s="10"/>
      <c r="L32" s="19"/>
      <c r="M32" s="9"/>
      <c r="N32" s="10"/>
    </row>
    <row r="33" spans="1:14" ht="15.75" x14ac:dyDescent="0.25">
      <c r="A33" s="721" t="s">
        <v>634</v>
      </c>
      <c r="B33" s="722"/>
      <c r="C33" s="722"/>
      <c r="D33" s="722"/>
      <c r="E33" s="723"/>
      <c r="F33" s="5">
        <f>SUM(F24:F32)</f>
        <v>347000</v>
      </c>
      <c r="G33" s="5">
        <f>SUM(G24:G32)</f>
        <v>347000</v>
      </c>
      <c r="H33" s="10"/>
      <c r="I33" s="10"/>
      <c r="J33" s="10"/>
      <c r="K33" s="10"/>
      <c r="L33" s="19"/>
      <c r="M33" s="9"/>
      <c r="N33" s="10"/>
    </row>
    <row r="34" spans="1:14" ht="16.5" thickBot="1" x14ac:dyDescent="0.3">
      <c r="A34" s="725" t="s">
        <v>635</v>
      </c>
      <c r="B34" s="726"/>
      <c r="C34" s="726"/>
      <c r="D34" s="726"/>
      <c r="E34" s="726"/>
      <c r="F34" s="5"/>
      <c r="G34" s="5">
        <f>G23+G33</f>
        <v>1105000</v>
      </c>
      <c r="H34" s="18"/>
      <c r="I34" s="10"/>
      <c r="J34" s="10"/>
      <c r="K34" s="10"/>
      <c r="L34" s="8"/>
      <c r="M34" s="9"/>
      <c r="N34" s="10"/>
    </row>
    <row r="35" spans="1:14" ht="15.75" x14ac:dyDescent="0.25">
      <c r="A35" s="2"/>
      <c r="B35" s="3"/>
      <c r="C35" s="720" t="s">
        <v>10</v>
      </c>
      <c r="D35" s="720"/>
      <c r="E35" s="81"/>
      <c r="F35" s="6"/>
      <c r="G35" s="4">
        <f>G3-G34</f>
        <v>1091159</v>
      </c>
      <c r="H35" s="9"/>
      <c r="I35" s="9"/>
      <c r="J35" s="10"/>
      <c r="K35" s="9"/>
      <c r="L35" s="8"/>
      <c r="M35" s="9"/>
      <c r="N35" s="10"/>
    </row>
    <row r="36" spans="1:14" ht="15.75" thickBot="1" x14ac:dyDescent="0.3">
      <c r="A36" s="1"/>
      <c r="B36" s="1"/>
      <c r="C36" s="1"/>
      <c r="D36" s="1"/>
      <c r="E36" s="1" t="s">
        <v>11</v>
      </c>
      <c r="F36" s="7"/>
      <c r="G36" s="7"/>
      <c r="H36" s="34"/>
      <c r="I36" s="34"/>
      <c r="J36" s="35" t="s">
        <v>6</v>
      </c>
      <c r="K36" s="34"/>
      <c r="L36" s="21"/>
      <c r="M36" s="21"/>
      <c r="N36" s="1"/>
    </row>
    <row r="37" spans="1:14" x14ac:dyDescent="0.25">
      <c r="A37" s="26" t="s">
        <v>14</v>
      </c>
      <c r="B37" s="29"/>
      <c r="C37" s="727"/>
      <c r="D37" s="728"/>
      <c r="E37" s="729"/>
      <c r="F37" s="36" t="s">
        <v>15</v>
      </c>
      <c r="G37" s="33"/>
      <c r="H37" s="727" t="s">
        <v>24</v>
      </c>
      <c r="I37" s="728"/>
      <c r="J37" s="728"/>
      <c r="K37" s="729"/>
      <c r="L37" s="1"/>
      <c r="M37" s="21"/>
      <c r="N37" s="1"/>
    </row>
    <row r="38" spans="1:14" x14ac:dyDescent="0.25">
      <c r="A38" s="27" t="s">
        <v>16</v>
      </c>
      <c r="B38" s="82"/>
      <c r="C38" s="730"/>
      <c r="D38" s="731"/>
      <c r="E38" s="732"/>
      <c r="F38" s="36" t="s">
        <v>16</v>
      </c>
      <c r="G38" s="33"/>
      <c r="H38" s="730"/>
      <c r="I38" s="731"/>
      <c r="J38" s="731"/>
      <c r="K38" s="732"/>
      <c r="L38" s="1"/>
      <c r="M38" s="21"/>
      <c r="N38" s="1"/>
    </row>
    <row r="39" spans="1:14" ht="15.75" thickBot="1" x14ac:dyDescent="0.3">
      <c r="A39" s="28" t="s">
        <v>17</v>
      </c>
      <c r="B39" s="31"/>
      <c r="C39" s="733"/>
      <c r="D39" s="734"/>
      <c r="E39" s="735"/>
      <c r="F39" s="36" t="s">
        <v>42</v>
      </c>
      <c r="G39" s="33"/>
      <c r="H39" s="733"/>
      <c r="I39" s="734"/>
      <c r="J39" s="734"/>
      <c r="K39" s="735"/>
      <c r="L39" s="1"/>
      <c r="M39" s="1"/>
      <c r="N39" s="1"/>
    </row>
  </sheetData>
  <mergeCells count="8">
    <mergeCell ref="C37:E39"/>
    <mergeCell ref="H37:K39"/>
    <mergeCell ref="A1:J1"/>
    <mergeCell ref="C3:D3"/>
    <mergeCell ref="A23:E23"/>
    <mergeCell ref="A33:E33"/>
    <mergeCell ref="A34:E34"/>
    <mergeCell ref="C35:D35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L10" sqref="L1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649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1091159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559</v>
      </c>
      <c r="C4" s="10" t="s">
        <v>31</v>
      </c>
      <c r="D4" s="10">
        <v>3460178</v>
      </c>
      <c r="E4" s="11" t="s">
        <v>636</v>
      </c>
      <c r="F4" s="17">
        <v>40000</v>
      </c>
      <c r="G4" s="17">
        <v>40000</v>
      </c>
      <c r="H4" s="18" t="s">
        <v>247</v>
      </c>
      <c r="I4" s="10" t="s">
        <v>640</v>
      </c>
      <c r="J4" s="10" t="s">
        <v>445</v>
      </c>
      <c r="K4" s="10" t="s">
        <v>571</v>
      </c>
      <c r="L4" s="19">
        <v>5075</v>
      </c>
      <c r="M4" s="9" t="s">
        <v>374</v>
      </c>
      <c r="N4" s="10" t="s">
        <v>374</v>
      </c>
    </row>
    <row r="5" spans="1:14" x14ac:dyDescent="0.25">
      <c r="A5" s="10">
        <v>2</v>
      </c>
      <c r="B5" s="10" t="s">
        <v>559</v>
      </c>
      <c r="C5" s="10" t="s">
        <v>31</v>
      </c>
      <c r="D5" s="10">
        <v>3460180</v>
      </c>
      <c r="E5" s="11" t="s">
        <v>643</v>
      </c>
      <c r="F5" s="17">
        <v>40000</v>
      </c>
      <c r="G5" s="17">
        <v>40000</v>
      </c>
      <c r="H5" s="18" t="s">
        <v>641</v>
      </c>
      <c r="I5" s="10" t="s">
        <v>642</v>
      </c>
      <c r="J5" s="10" t="s">
        <v>445</v>
      </c>
      <c r="K5" s="10" t="s">
        <v>571</v>
      </c>
      <c r="L5" s="19">
        <v>5077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559</v>
      </c>
      <c r="C6" s="10" t="s">
        <v>31</v>
      </c>
      <c r="D6" s="10">
        <v>3460181</v>
      </c>
      <c r="E6" s="11" t="s">
        <v>644</v>
      </c>
      <c r="F6" s="17">
        <v>40000</v>
      </c>
      <c r="G6" s="17">
        <v>40000</v>
      </c>
      <c r="H6" s="18" t="s">
        <v>296</v>
      </c>
      <c r="I6" s="10" t="s">
        <v>589</v>
      </c>
      <c r="J6" s="10" t="s">
        <v>445</v>
      </c>
      <c r="K6" s="10" t="s">
        <v>571</v>
      </c>
      <c r="L6" s="19">
        <v>5073</v>
      </c>
      <c r="M6" s="9" t="s">
        <v>374</v>
      </c>
      <c r="N6" s="10" t="s">
        <v>374</v>
      </c>
    </row>
    <row r="7" spans="1:14" x14ac:dyDescent="0.25">
      <c r="A7" s="10">
        <v>4</v>
      </c>
      <c r="B7" s="10" t="s">
        <v>559</v>
      </c>
      <c r="C7" s="10" t="s">
        <v>31</v>
      </c>
      <c r="D7" s="10">
        <v>3460182</v>
      </c>
      <c r="E7" s="11" t="s">
        <v>645</v>
      </c>
      <c r="F7" s="17">
        <v>40000</v>
      </c>
      <c r="G7" s="17">
        <v>40000</v>
      </c>
      <c r="H7" s="18" t="s">
        <v>464</v>
      </c>
      <c r="I7" s="10" t="s">
        <v>591</v>
      </c>
      <c r="J7" s="10" t="s">
        <v>445</v>
      </c>
      <c r="K7" s="10" t="s">
        <v>571</v>
      </c>
      <c r="L7" s="19">
        <v>5076</v>
      </c>
      <c r="M7" s="9" t="s">
        <v>374</v>
      </c>
      <c r="N7" s="10" t="s">
        <v>374</v>
      </c>
    </row>
    <row r="8" spans="1:14" x14ac:dyDescent="0.25">
      <c r="A8" s="10">
        <v>5</v>
      </c>
      <c r="B8" s="10" t="s">
        <v>559</v>
      </c>
      <c r="C8" s="10" t="s">
        <v>31</v>
      </c>
      <c r="D8" s="10">
        <v>3460184</v>
      </c>
      <c r="E8" s="11" t="s">
        <v>646</v>
      </c>
      <c r="F8" s="17">
        <v>40000</v>
      </c>
      <c r="G8" s="17">
        <v>40000</v>
      </c>
      <c r="H8" s="18" t="s">
        <v>593</v>
      </c>
      <c r="I8" s="10" t="s">
        <v>594</v>
      </c>
      <c r="J8" s="10" t="s">
        <v>445</v>
      </c>
      <c r="K8" s="10" t="s">
        <v>571</v>
      </c>
      <c r="L8" s="19">
        <v>5074</v>
      </c>
      <c r="M8" s="9" t="s">
        <v>374</v>
      </c>
      <c r="N8" s="10" t="s">
        <v>374</v>
      </c>
    </row>
    <row r="9" spans="1:14" x14ac:dyDescent="0.25">
      <c r="A9" s="10">
        <v>6</v>
      </c>
      <c r="B9" s="10" t="s">
        <v>559</v>
      </c>
      <c r="C9" s="10" t="s">
        <v>31</v>
      </c>
      <c r="D9" s="10">
        <v>3460185</v>
      </c>
      <c r="E9" s="11" t="s">
        <v>647</v>
      </c>
      <c r="F9" s="17">
        <v>40000</v>
      </c>
      <c r="G9" s="17">
        <v>40000</v>
      </c>
      <c r="H9" s="18" t="s">
        <v>622</v>
      </c>
      <c r="I9" s="10" t="s">
        <v>623</v>
      </c>
      <c r="J9" s="10" t="s">
        <v>445</v>
      </c>
      <c r="K9" s="10" t="s">
        <v>571</v>
      </c>
      <c r="L9" s="19">
        <v>5079</v>
      </c>
      <c r="M9" s="9" t="s">
        <v>374</v>
      </c>
      <c r="N9" s="10" t="s">
        <v>374</v>
      </c>
    </row>
    <row r="10" spans="1:14" x14ac:dyDescent="0.25">
      <c r="A10" s="10">
        <v>7</v>
      </c>
      <c r="B10" s="10" t="s">
        <v>559</v>
      </c>
      <c r="C10" s="10" t="s">
        <v>31</v>
      </c>
      <c r="D10" s="10">
        <v>3460186</v>
      </c>
      <c r="E10" s="11" t="s">
        <v>648</v>
      </c>
      <c r="F10" s="17">
        <v>40000</v>
      </c>
      <c r="G10" s="17">
        <v>40000</v>
      </c>
      <c r="H10" s="18" t="s">
        <v>631</v>
      </c>
      <c r="I10" s="10" t="s">
        <v>632</v>
      </c>
      <c r="J10" s="10" t="s">
        <v>445</v>
      </c>
      <c r="K10" s="10" t="s">
        <v>571</v>
      </c>
      <c r="L10" s="19">
        <v>5078</v>
      </c>
      <c r="M10" s="9" t="s">
        <v>374</v>
      </c>
      <c r="N10" s="10" t="s">
        <v>374</v>
      </c>
    </row>
    <row r="11" spans="1:14" x14ac:dyDescent="0.25">
      <c r="A11" s="10">
        <v>8</v>
      </c>
      <c r="B11" s="10" t="s">
        <v>30</v>
      </c>
      <c r="C11" s="10" t="s">
        <v>31</v>
      </c>
      <c r="D11" s="10">
        <v>3460120</v>
      </c>
      <c r="E11" s="11" t="s">
        <v>637</v>
      </c>
      <c r="F11" s="17">
        <v>40000</v>
      </c>
      <c r="G11" s="17">
        <v>40000</v>
      </c>
      <c r="H11" s="18" t="s">
        <v>62</v>
      </c>
      <c r="I11" s="10" t="s">
        <v>638</v>
      </c>
      <c r="J11" s="10" t="s">
        <v>33</v>
      </c>
      <c r="K11" s="10" t="s">
        <v>639</v>
      </c>
      <c r="L11" s="19">
        <v>5072</v>
      </c>
      <c r="M11" s="9" t="s">
        <v>65</v>
      </c>
      <c r="N11" s="10" t="s">
        <v>36</v>
      </c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721" t="s">
        <v>328</v>
      </c>
      <c r="B14" s="722"/>
      <c r="C14" s="722"/>
      <c r="D14" s="722"/>
      <c r="E14" s="723"/>
      <c r="F14" s="17">
        <f>SUM(F4:F13)</f>
        <v>320000</v>
      </c>
      <c r="G14" s="17">
        <f>SUM(G4:G13)</f>
        <v>320000</v>
      </c>
      <c r="H14" s="18"/>
      <c r="I14" s="10"/>
      <c r="J14" s="10"/>
      <c r="K14" s="10"/>
      <c r="L14" s="19"/>
      <c r="M14" s="9"/>
      <c r="N14" s="10"/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ht="15.75" x14ac:dyDescent="0.25">
      <c r="A16" s="721" t="s">
        <v>650</v>
      </c>
      <c r="B16" s="722"/>
      <c r="C16" s="722"/>
      <c r="D16" s="722"/>
      <c r="E16" s="723"/>
      <c r="F16" s="5">
        <f>SUM(F15:F15)</f>
        <v>0</v>
      </c>
      <c r="G16" s="5">
        <f>SUM(G15:G15)</f>
        <v>0</v>
      </c>
      <c r="H16" s="10"/>
      <c r="I16" s="10"/>
      <c r="J16" s="10"/>
      <c r="K16" s="10"/>
      <c r="L16" s="19"/>
      <c r="M16" s="9"/>
      <c r="N16" s="10"/>
    </row>
    <row r="17" spans="1:14" ht="16.5" thickBot="1" x14ac:dyDescent="0.3">
      <c r="A17" s="725" t="s">
        <v>329</v>
      </c>
      <c r="B17" s="726"/>
      <c r="C17" s="726"/>
      <c r="D17" s="726"/>
      <c r="E17" s="726"/>
      <c r="F17" s="5"/>
      <c r="G17" s="5">
        <f>G14+G16</f>
        <v>320000</v>
      </c>
      <c r="H17" s="18"/>
      <c r="I17" s="10"/>
      <c r="J17" s="10"/>
      <c r="K17" s="10"/>
      <c r="L17" s="8"/>
      <c r="M17" s="9"/>
      <c r="N17" s="10"/>
    </row>
    <row r="18" spans="1:14" ht="15.75" x14ac:dyDescent="0.25">
      <c r="A18" s="2"/>
      <c r="B18" s="3"/>
      <c r="C18" s="720" t="s">
        <v>10</v>
      </c>
      <c r="D18" s="720"/>
      <c r="E18" s="83"/>
      <c r="F18" s="6"/>
      <c r="G18" s="4">
        <f>G3-G17</f>
        <v>771159</v>
      </c>
      <c r="H18" s="9"/>
      <c r="I18" s="9"/>
      <c r="J18" s="10"/>
      <c r="K18" s="9"/>
      <c r="L18" s="8"/>
      <c r="M18" s="9"/>
      <c r="N18" s="10"/>
    </row>
    <row r="19" spans="1:14" ht="15.75" thickBot="1" x14ac:dyDescent="0.3">
      <c r="A19" s="1"/>
      <c r="B19" s="1"/>
      <c r="C19" s="1"/>
      <c r="D19" s="1"/>
      <c r="E19" s="1" t="s">
        <v>11</v>
      </c>
      <c r="F19" s="7"/>
      <c r="G19" s="7"/>
      <c r="H19" s="34"/>
      <c r="I19" s="34"/>
      <c r="J19" s="35" t="s">
        <v>6</v>
      </c>
      <c r="K19" s="34"/>
      <c r="L19" s="21"/>
      <c r="M19" s="21"/>
      <c r="N19" s="1"/>
    </row>
    <row r="20" spans="1:14" x14ac:dyDescent="0.25">
      <c r="A20" s="26" t="s">
        <v>14</v>
      </c>
      <c r="B20" s="29"/>
      <c r="C20" s="727"/>
      <c r="D20" s="728"/>
      <c r="E20" s="729"/>
      <c r="F20" s="36" t="s">
        <v>15</v>
      </c>
      <c r="G20" s="33"/>
      <c r="H20" s="727" t="s">
        <v>24</v>
      </c>
      <c r="I20" s="728"/>
      <c r="J20" s="728"/>
      <c r="K20" s="729"/>
      <c r="L20" s="1"/>
      <c r="M20" s="21"/>
      <c r="N20" s="1"/>
    </row>
    <row r="21" spans="1:14" x14ac:dyDescent="0.25">
      <c r="A21" s="27" t="s">
        <v>16</v>
      </c>
      <c r="B21" s="84"/>
      <c r="C21" s="730"/>
      <c r="D21" s="731"/>
      <c r="E21" s="732"/>
      <c r="F21" s="36" t="s">
        <v>16</v>
      </c>
      <c r="G21" s="33"/>
      <c r="H21" s="730"/>
      <c r="I21" s="731"/>
      <c r="J21" s="731"/>
      <c r="K21" s="732"/>
      <c r="L21" s="1"/>
      <c r="M21" s="21"/>
      <c r="N21" s="1"/>
    </row>
    <row r="22" spans="1:14" ht="15.75" thickBot="1" x14ac:dyDescent="0.3">
      <c r="A22" s="28" t="s">
        <v>17</v>
      </c>
      <c r="B22" s="31"/>
      <c r="C22" s="733"/>
      <c r="D22" s="734"/>
      <c r="E22" s="735"/>
      <c r="F22" s="36" t="s">
        <v>42</v>
      </c>
      <c r="G22" s="33"/>
      <c r="H22" s="733"/>
      <c r="I22" s="734"/>
      <c r="J22" s="734"/>
      <c r="K22" s="735"/>
      <c r="L22" s="1"/>
      <c r="M22" s="1"/>
      <c r="N22" s="1"/>
    </row>
  </sheetData>
  <mergeCells count="8">
    <mergeCell ref="C20:E22"/>
    <mergeCell ref="H20:K22"/>
    <mergeCell ref="A1:J1"/>
    <mergeCell ref="C3:D3"/>
    <mergeCell ref="A14:E14"/>
    <mergeCell ref="A16:E16"/>
    <mergeCell ref="A17:E17"/>
    <mergeCell ref="C18:D18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L23" sqref="L23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651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771159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559</v>
      </c>
      <c r="C4" s="10" t="s">
        <v>31</v>
      </c>
      <c r="D4" s="10">
        <v>3460187</v>
      </c>
      <c r="E4" s="11" t="s">
        <v>652</v>
      </c>
      <c r="F4" s="17">
        <v>40000</v>
      </c>
      <c r="G4" s="17">
        <v>40000</v>
      </c>
      <c r="H4" s="18" t="s">
        <v>653</v>
      </c>
      <c r="I4" s="10" t="s">
        <v>642</v>
      </c>
      <c r="J4" s="10" t="s">
        <v>445</v>
      </c>
      <c r="K4" s="10" t="s">
        <v>571</v>
      </c>
      <c r="L4" s="19">
        <v>5087</v>
      </c>
      <c r="M4" s="9" t="s">
        <v>374</v>
      </c>
      <c r="N4" s="10" t="s">
        <v>374</v>
      </c>
    </row>
    <row r="5" spans="1:14" x14ac:dyDescent="0.25">
      <c r="A5" s="10">
        <v>2</v>
      </c>
      <c r="B5" s="10" t="s">
        <v>559</v>
      </c>
      <c r="C5" s="10" t="s">
        <v>31</v>
      </c>
      <c r="D5" s="10">
        <v>3460188</v>
      </c>
      <c r="E5" s="11" t="s">
        <v>654</v>
      </c>
      <c r="F5" s="17">
        <v>40000</v>
      </c>
      <c r="G5" s="17">
        <v>40000</v>
      </c>
      <c r="H5" s="18" t="s">
        <v>655</v>
      </c>
      <c r="I5" s="10" t="s">
        <v>642</v>
      </c>
      <c r="J5" s="10" t="s">
        <v>445</v>
      </c>
      <c r="K5" s="10" t="s">
        <v>571</v>
      </c>
      <c r="L5" s="19">
        <v>5086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559</v>
      </c>
      <c r="C6" s="10" t="s">
        <v>31</v>
      </c>
      <c r="D6" s="10">
        <v>3460189</v>
      </c>
      <c r="E6" s="11" t="s">
        <v>656</v>
      </c>
      <c r="F6" s="17">
        <v>40000</v>
      </c>
      <c r="G6" s="17">
        <v>40000</v>
      </c>
      <c r="H6" s="18" t="s">
        <v>657</v>
      </c>
      <c r="I6" s="10" t="s">
        <v>642</v>
      </c>
      <c r="J6" s="10" t="s">
        <v>445</v>
      </c>
      <c r="K6" s="10" t="s">
        <v>571</v>
      </c>
      <c r="L6" s="19">
        <v>5088</v>
      </c>
      <c r="M6" s="9" t="s">
        <v>374</v>
      </c>
      <c r="N6" s="10" t="s">
        <v>374</v>
      </c>
    </row>
    <row r="7" spans="1:14" x14ac:dyDescent="0.25">
      <c r="A7" s="10">
        <v>4</v>
      </c>
      <c r="B7" s="10" t="s">
        <v>658</v>
      </c>
      <c r="C7" s="10" t="s">
        <v>31</v>
      </c>
      <c r="D7" s="10">
        <v>3460389</v>
      </c>
      <c r="E7" s="11" t="s">
        <v>659</v>
      </c>
      <c r="F7" s="17">
        <v>45000</v>
      </c>
      <c r="G7" s="17">
        <v>45000</v>
      </c>
      <c r="H7" s="18" t="s">
        <v>148</v>
      </c>
      <c r="I7" s="10" t="s">
        <v>660</v>
      </c>
      <c r="J7" s="10" t="s">
        <v>289</v>
      </c>
      <c r="K7" s="10" t="s">
        <v>661</v>
      </c>
      <c r="L7" s="19">
        <v>5085</v>
      </c>
      <c r="M7" s="9" t="s">
        <v>359</v>
      </c>
      <c r="N7" s="10" t="s">
        <v>37</v>
      </c>
    </row>
    <row r="8" spans="1:14" x14ac:dyDescent="0.25">
      <c r="A8" s="10">
        <v>5</v>
      </c>
      <c r="B8" s="10" t="s">
        <v>658</v>
      </c>
      <c r="C8" s="10" t="s">
        <v>31</v>
      </c>
      <c r="D8" s="10">
        <v>3460390</v>
      </c>
      <c r="E8" s="11" t="s">
        <v>662</v>
      </c>
      <c r="F8" s="17">
        <v>45000</v>
      </c>
      <c r="G8" s="17">
        <v>45000</v>
      </c>
      <c r="H8" s="18" t="s">
        <v>663</v>
      </c>
      <c r="I8" s="10" t="s">
        <v>664</v>
      </c>
      <c r="J8" s="10" t="s">
        <v>289</v>
      </c>
      <c r="K8" s="10" t="s">
        <v>661</v>
      </c>
      <c r="L8" s="19">
        <v>5081</v>
      </c>
      <c r="M8" s="9" t="s">
        <v>359</v>
      </c>
      <c r="N8" s="10" t="s">
        <v>37</v>
      </c>
    </row>
    <row r="9" spans="1:14" x14ac:dyDescent="0.25">
      <c r="A9" s="10">
        <v>6</v>
      </c>
      <c r="B9" s="10" t="s">
        <v>658</v>
      </c>
      <c r="C9" s="10" t="s">
        <v>31</v>
      </c>
      <c r="D9" s="10">
        <v>3460391</v>
      </c>
      <c r="E9" s="11" t="s">
        <v>665</v>
      </c>
      <c r="F9" s="17">
        <v>45000</v>
      </c>
      <c r="G9" s="17">
        <v>45000</v>
      </c>
      <c r="H9" s="18" t="s">
        <v>399</v>
      </c>
      <c r="I9" s="10" t="s">
        <v>666</v>
      </c>
      <c r="J9" s="10" t="s">
        <v>289</v>
      </c>
      <c r="K9" s="10" t="s">
        <v>661</v>
      </c>
      <c r="L9" s="19">
        <v>5084</v>
      </c>
      <c r="M9" s="9" t="s">
        <v>359</v>
      </c>
      <c r="N9" s="10" t="s">
        <v>37</v>
      </c>
    </row>
    <row r="10" spans="1:14" x14ac:dyDescent="0.25">
      <c r="A10" s="10">
        <v>7</v>
      </c>
      <c r="B10" s="10" t="s">
        <v>658</v>
      </c>
      <c r="C10" s="10" t="s">
        <v>31</v>
      </c>
      <c r="D10" s="10">
        <v>3460392</v>
      </c>
      <c r="E10" s="11" t="s">
        <v>667</v>
      </c>
      <c r="F10" s="17">
        <v>45000</v>
      </c>
      <c r="G10" s="17">
        <v>45000</v>
      </c>
      <c r="H10" s="18" t="s">
        <v>663</v>
      </c>
      <c r="I10" s="10" t="s">
        <v>668</v>
      </c>
      <c r="J10" s="10" t="s">
        <v>289</v>
      </c>
      <c r="K10" s="10" t="s">
        <v>661</v>
      </c>
      <c r="L10" s="19">
        <v>5082</v>
      </c>
      <c r="M10" s="9" t="s">
        <v>359</v>
      </c>
      <c r="N10" s="10" t="s">
        <v>37</v>
      </c>
    </row>
    <row r="11" spans="1:14" x14ac:dyDescent="0.25">
      <c r="A11" s="10">
        <v>8</v>
      </c>
      <c r="B11" s="10" t="s">
        <v>658</v>
      </c>
      <c r="C11" s="10" t="s">
        <v>31</v>
      </c>
      <c r="D11" s="10">
        <v>3460393</v>
      </c>
      <c r="E11" s="11" t="s">
        <v>669</v>
      </c>
      <c r="F11" s="17">
        <v>45000</v>
      </c>
      <c r="G11" s="17">
        <v>45000</v>
      </c>
      <c r="H11" s="18" t="s">
        <v>670</v>
      </c>
      <c r="I11" s="10" t="s">
        <v>671</v>
      </c>
      <c r="J11" s="10" t="s">
        <v>289</v>
      </c>
      <c r="K11" s="10" t="s">
        <v>661</v>
      </c>
      <c r="L11" s="19">
        <v>5083</v>
      </c>
      <c r="M11" s="9" t="s">
        <v>60</v>
      </c>
      <c r="N11" s="10" t="s">
        <v>59</v>
      </c>
    </row>
    <row r="12" spans="1:14" x14ac:dyDescent="0.25">
      <c r="A12" s="10">
        <v>9</v>
      </c>
      <c r="B12" s="10" t="s">
        <v>559</v>
      </c>
      <c r="C12" s="10" t="s">
        <v>31</v>
      </c>
      <c r="D12" s="10">
        <v>3460190</v>
      </c>
      <c r="E12" s="11" t="s">
        <v>672</v>
      </c>
      <c r="F12" s="17">
        <v>40000</v>
      </c>
      <c r="G12" s="17">
        <v>40000</v>
      </c>
      <c r="H12" s="18" t="s">
        <v>247</v>
      </c>
      <c r="I12" s="10" t="s">
        <v>673</v>
      </c>
      <c r="J12" s="10" t="s">
        <v>445</v>
      </c>
      <c r="K12" s="10" t="s">
        <v>571</v>
      </c>
      <c r="L12" s="19">
        <v>5090</v>
      </c>
      <c r="M12" s="9" t="s">
        <v>374</v>
      </c>
      <c r="N12" s="10" t="s">
        <v>374</v>
      </c>
    </row>
    <row r="13" spans="1:14" x14ac:dyDescent="0.25">
      <c r="A13" s="10">
        <v>10</v>
      </c>
      <c r="B13" s="10" t="s">
        <v>559</v>
      </c>
      <c r="C13" s="10" t="s">
        <v>31</v>
      </c>
      <c r="D13" s="10">
        <v>3460191</v>
      </c>
      <c r="E13" s="11" t="s">
        <v>674</v>
      </c>
      <c r="F13" s="17">
        <v>40000</v>
      </c>
      <c r="G13" s="17">
        <v>40000</v>
      </c>
      <c r="H13" s="18" t="s">
        <v>675</v>
      </c>
      <c r="I13" s="10" t="s">
        <v>676</v>
      </c>
      <c r="J13" s="10" t="s">
        <v>445</v>
      </c>
      <c r="K13" s="10" t="s">
        <v>571</v>
      </c>
      <c r="L13" s="19">
        <v>5089</v>
      </c>
      <c r="M13" s="9" t="s">
        <v>374</v>
      </c>
      <c r="N13" s="10" t="s">
        <v>374</v>
      </c>
    </row>
    <row r="14" spans="1:14" x14ac:dyDescent="0.25">
      <c r="A14" s="10">
        <v>11</v>
      </c>
      <c r="B14" s="10" t="s">
        <v>559</v>
      </c>
      <c r="C14" s="10" t="s">
        <v>31</v>
      </c>
      <c r="D14" s="10">
        <v>3460193</v>
      </c>
      <c r="E14" s="11" t="s">
        <v>677</v>
      </c>
      <c r="F14" s="17">
        <v>40000</v>
      </c>
      <c r="G14" s="17">
        <v>40000</v>
      </c>
      <c r="H14" s="18" t="s">
        <v>338</v>
      </c>
      <c r="I14" s="10" t="s">
        <v>642</v>
      </c>
      <c r="J14" s="10" t="s">
        <v>445</v>
      </c>
      <c r="K14" s="10" t="s">
        <v>571</v>
      </c>
      <c r="L14" s="19">
        <v>5092</v>
      </c>
      <c r="M14" s="9" t="s">
        <v>374</v>
      </c>
      <c r="N14" s="10" t="s">
        <v>374</v>
      </c>
    </row>
    <row r="15" spans="1:14" x14ac:dyDescent="0.25">
      <c r="A15" s="10"/>
      <c r="B15" s="10"/>
      <c r="C15" s="10"/>
      <c r="D15" s="10"/>
      <c r="E15" s="11"/>
      <c r="F15" s="17"/>
      <c r="G15" s="17"/>
      <c r="H15" s="18"/>
      <c r="I15" s="10"/>
      <c r="J15" s="10"/>
      <c r="K15" s="10"/>
      <c r="L15" s="19"/>
      <c r="M15" s="9"/>
      <c r="N15" s="10"/>
    </row>
    <row r="16" spans="1:14" x14ac:dyDescent="0.25">
      <c r="A16" s="10"/>
      <c r="B16" s="10"/>
      <c r="C16" s="10"/>
      <c r="D16" s="10"/>
      <c r="E16" s="11"/>
      <c r="F16" s="17"/>
      <c r="G16" s="17"/>
      <c r="H16" s="18"/>
      <c r="I16" s="10"/>
      <c r="J16" s="10"/>
      <c r="K16" s="10"/>
      <c r="L16" s="19"/>
      <c r="M16" s="9"/>
      <c r="N16" s="10"/>
    </row>
    <row r="17" spans="1:14" ht="15.75" x14ac:dyDescent="0.25">
      <c r="A17" s="721" t="s">
        <v>678</v>
      </c>
      <c r="B17" s="722"/>
      <c r="C17" s="722"/>
      <c r="D17" s="722"/>
      <c r="E17" s="723"/>
      <c r="F17" s="17">
        <f>SUM(F4:F16)</f>
        <v>465000</v>
      </c>
      <c r="G17" s="17">
        <f>SUM(G4:G16)</f>
        <v>465000</v>
      </c>
      <c r="H17" s="18"/>
      <c r="I17" s="10"/>
      <c r="J17" s="10"/>
      <c r="K17" s="10"/>
      <c r="L17" s="19"/>
      <c r="M17" s="9"/>
      <c r="N17" s="10"/>
    </row>
    <row r="18" spans="1:14" x14ac:dyDescent="0.25">
      <c r="A18" s="10"/>
      <c r="B18" s="10"/>
      <c r="C18" s="10"/>
      <c r="D18" s="10"/>
      <c r="E18" s="11"/>
      <c r="F18" s="17"/>
      <c r="G18" s="17"/>
      <c r="H18" s="18"/>
      <c r="I18" s="10"/>
      <c r="J18" s="10"/>
      <c r="K18" s="10"/>
      <c r="L18" s="19"/>
      <c r="M18" s="9"/>
      <c r="N18" s="10"/>
    </row>
    <row r="19" spans="1:14" ht="15.75" x14ac:dyDescent="0.25">
      <c r="A19" s="721" t="s">
        <v>650</v>
      </c>
      <c r="B19" s="722"/>
      <c r="C19" s="722"/>
      <c r="D19" s="722"/>
      <c r="E19" s="723"/>
      <c r="F19" s="5">
        <f>SUM(F18:F18)</f>
        <v>0</v>
      </c>
      <c r="G19" s="5">
        <f>SUM(G18:G18)</f>
        <v>0</v>
      </c>
      <c r="H19" s="10"/>
      <c r="I19" s="10"/>
      <c r="J19" s="10"/>
      <c r="K19" s="10"/>
      <c r="L19" s="19"/>
      <c r="M19" s="9"/>
      <c r="N19" s="10"/>
    </row>
    <row r="20" spans="1:14" ht="16.5" thickBot="1" x14ac:dyDescent="0.3">
      <c r="A20" s="725" t="s">
        <v>679</v>
      </c>
      <c r="B20" s="726"/>
      <c r="C20" s="726"/>
      <c r="D20" s="726"/>
      <c r="E20" s="726"/>
      <c r="F20" s="5"/>
      <c r="G20" s="5">
        <f>G17+G19</f>
        <v>465000</v>
      </c>
      <c r="H20" s="18"/>
      <c r="I20" s="10"/>
      <c r="J20" s="10"/>
      <c r="K20" s="10"/>
      <c r="L20" s="8"/>
      <c r="M20" s="9"/>
      <c r="N20" s="10"/>
    </row>
    <row r="21" spans="1:14" ht="15.75" x14ac:dyDescent="0.25">
      <c r="A21" s="2"/>
      <c r="B21" s="3"/>
      <c r="C21" s="720" t="s">
        <v>10</v>
      </c>
      <c r="D21" s="720"/>
      <c r="E21" s="85"/>
      <c r="F21" s="6"/>
      <c r="G21" s="4">
        <f>G3-G20</f>
        <v>306159</v>
      </c>
      <c r="H21" s="9"/>
      <c r="I21" s="9"/>
      <c r="J21" s="10"/>
      <c r="K21" s="9"/>
      <c r="L21" s="8"/>
      <c r="M21" s="9"/>
      <c r="N21" s="10"/>
    </row>
    <row r="22" spans="1:14" ht="15.75" thickBot="1" x14ac:dyDescent="0.3">
      <c r="A22" s="1"/>
      <c r="B22" s="1"/>
      <c r="C22" s="1"/>
      <c r="D22" s="1"/>
      <c r="E22" s="1" t="s">
        <v>11</v>
      </c>
      <c r="F22" s="7"/>
      <c r="G22" s="7"/>
      <c r="H22" s="34"/>
      <c r="I22" s="34"/>
      <c r="J22" s="35" t="s">
        <v>6</v>
      </c>
      <c r="K22" s="34"/>
      <c r="L22" s="21"/>
      <c r="M22" s="21"/>
      <c r="N22" s="1"/>
    </row>
    <row r="23" spans="1:14" x14ac:dyDescent="0.25">
      <c r="A23" s="26" t="s">
        <v>14</v>
      </c>
      <c r="B23" s="29"/>
      <c r="C23" s="727"/>
      <c r="D23" s="728"/>
      <c r="E23" s="729"/>
      <c r="F23" s="36" t="s">
        <v>15</v>
      </c>
      <c r="G23" s="33"/>
      <c r="H23" s="727" t="s">
        <v>24</v>
      </c>
      <c r="I23" s="728"/>
      <c r="J23" s="728"/>
      <c r="K23" s="729"/>
      <c r="L23" s="1"/>
      <c r="M23" s="21"/>
      <c r="N23" s="1"/>
    </row>
    <row r="24" spans="1:14" x14ac:dyDescent="0.25">
      <c r="A24" s="27" t="s">
        <v>16</v>
      </c>
      <c r="B24" s="86"/>
      <c r="C24" s="730"/>
      <c r="D24" s="731"/>
      <c r="E24" s="732"/>
      <c r="F24" s="36" t="s">
        <v>16</v>
      </c>
      <c r="G24" s="33"/>
      <c r="H24" s="730"/>
      <c r="I24" s="731"/>
      <c r="J24" s="731"/>
      <c r="K24" s="732"/>
      <c r="L24" s="1"/>
      <c r="M24" s="21"/>
      <c r="N24" s="1"/>
    </row>
    <row r="25" spans="1:14" ht="15.75" thickBot="1" x14ac:dyDescent="0.3">
      <c r="A25" s="28" t="s">
        <v>17</v>
      </c>
      <c r="B25" s="31"/>
      <c r="C25" s="733"/>
      <c r="D25" s="734"/>
      <c r="E25" s="735"/>
      <c r="F25" s="36" t="s">
        <v>42</v>
      </c>
      <c r="G25" s="33"/>
      <c r="H25" s="733"/>
      <c r="I25" s="734"/>
      <c r="J25" s="734"/>
      <c r="K25" s="735"/>
      <c r="L25" s="1"/>
      <c r="M25" s="1"/>
      <c r="N25" s="1"/>
    </row>
  </sheetData>
  <mergeCells count="8">
    <mergeCell ref="C23:E25"/>
    <mergeCell ref="H23:K25"/>
    <mergeCell ref="A1:J1"/>
    <mergeCell ref="C3:D3"/>
    <mergeCell ref="A17:E17"/>
    <mergeCell ref="A19:E19"/>
    <mergeCell ref="A20:E20"/>
    <mergeCell ref="C21:D2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N12" sqref="N1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681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306159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559</v>
      </c>
      <c r="C4" s="10" t="s">
        <v>31</v>
      </c>
      <c r="D4" s="10">
        <v>3460192</v>
      </c>
      <c r="E4" s="11" t="s">
        <v>685</v>
      </c>
      <c r="F4" s="17">
        <v>40000</v>
      </c>
      <c r="G4" s="17">
        <v>40000</v>
      </c>
      <c r="H4" s="18" t="s">
        <v>154</v>
      </c>
      <c r="I4" s="10" t="s">
        <v>642</v>
      </c>
      <c r="J4" s="10" t="s">
        <v>445</v>
      </c>
      <c r="K4" s="10" t="s">
        <v>571</v>
      </c>
      <c r="L4" s="19">
        <v>5094</v>
      </c>
      <c r="M4" s="9" t="s">
        <v>374</v>
      </c>
      <c r="N4" s="10" t="s">
        <v>374</v>
      </c>
    </row>
    <row r="5" spans="1:14" x14ac:dyDescent="0.25">
      <c r="A5" s="10">
        <v>2</v>
      </c>
      <c r="B5" s="10" t="s">
        <v>559</v>
      </c>
      <c r="C5" s="10" t="s">
        <v>31</v>
      </c>
      <c r="D5" s="10">
        <v>3460194</v>
      </c>
      <c r="E5" s="11" t="s">
        <v>686</v>
      </c>
      <c r="F5" s="17">
        <v>40000</v>
      </c>
      <c r="G5" s="17">
        <v>40000</v>
      </c>
      <c r="H5" s="18" t="s">
        <v>687</v>
      </c>
      <c r="I5" s="10" t="s">
        <v>642</v>
      </c>
      <c r="J5" s="10" t="s">
        <v>445</v>
      </c>
      <c r="K5" s="10" t="s">
        <v>571</v>
      </c>
      <c r="L5" s="19">
        <v>5093</v>
      </c>
      <c r="M5" s="9" t="s">
        <v>374</v>
      </c>
      <c r="N5" s="10" t="s">
        <v>374</v>
      </c>
    </row>
    <row r="6" spans="1:14" x14ac:dyDescent="0.25">
      <c r="A6" s="10">
        <v>3</v>
      </c>
      <c r="B6" s="10" t="s">
        <v>30</v>
      </c>
      <c r="C6" s="10" t="s">
        <v>31</v>
      </c>
      <c r="D6" s="10">
        <v>3460376</v>
      </c>
      <c r="E6" s="11" t="s">
        <v>688</v>
      </c>
      <c r="F6" s="17">
        <v>45000</v>
      </c>
      <c r="G6" s="17">
        <v>45000</v>
      </c>
      <c r="H6" s="18" t="s">
        <v>689</v>
      </c>
      <c r="I6" s="10" t="s">
        <v>690</v>
      </c>
      <c r="J6" s="10" t="s">
        <v>33</v>
      </c>
      <c r="K6" s="10" t="s">
        <v>639</v>
      </c>
      <c r="L6" s="19">
        <v>5095</v>
      </c>
      <c r="M6" s="9" t="s">
        <v>65</v>
      </c>
      <c r="N6" s="10" t="s">
        <v>36</v>
      </c>
    </row>
    <row r="7" spans="1:14" x14ac:dyDescent="0.25">
      <c r="A7" s="10">
        <v>4</v>
      </c>
      <c r="B7" s="10" t="s">
        <v>30</v>
      </c>
      <c r="C7" s="10" t="s">
        <v>31</v>
      </c>
      <c r="D7" s="10">
        <v>3460377</v>
      </c>
      <c r="E7" s="11" t="s">
        <v>691</v>
      </c>
      <c r="F7" s="17">
        <v>45000</v>
      </c>
      <c r="G7" s="17">
        <v>45000</v>
      </c>
      <c r="H7" s="18" t="s">
        <v>692</v>
      </c>
      <c r="I7" s="10" t="s">
        <v>693</v>
      </c>
      <c r="J7" s="10" t="s">
        <v>33</v>
      </c>
      <c r="K7" s="10" t="s">
        <v>639</v>
      </c>
      <c r="L7" s="19">
        <v>5096</v>
      </c>
      <c r="M7" s="9" t="s">
        <v>65</v>
      </c>
      <c r="N7" s="10" t="s">
        <v>36</v>
      </c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721" t="s">
        <v>43</v>
      </c>
      <c r="B10" s="722"/>
      <c r="C10" s="722"/>
      <c r="D10" s="722"/>
      <c r="E10" s="723"/>
      <c r="F10" s="17">
        <f>SUM(F4:F9)</f>
        <v>170000</v>
      </c>
      <c r="G10" s="17">
        <f>SUM(G4:G9)</f>
        <v>170000</v>
      </c>
      <c r="H10" s="18"/>
      <c r="I10" s="10"/>
      <c r="J10" s="10"/>
      <c r="K10" s="10"/>
      <c r="L10" s="19"/>
      <c r="M10" s="9"/>
      <c r="N10" s="10"/>
    </row>
    <row r="11" spans="1:14" ht="15.75" x14ac:dyDescent="0.25">
      <c r="A11" s="87"/>
      <c r="B11" s="88"/>
      <c r="C11" s="88"/>
      <c r="D11" s="88"/>
      <c r="E11" s="88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>
        <v>1</v>
      </c>
      <c r="B12" s="10" t="s">
        <v>611</v>
      </c>
      <c r="C12" s="10" t="s">
        <v>423</v>
      </c>
      <c r="D12" s="10">
        <v>127639</v>
      </c>
      <c r="E12" s="11" t="s">
        <v>682</v>
      </c>
      <c r="F12" s="17">
        <v>33000</v>
      </c>
      <c r="G12" s="17">
        <v>33000</v>
      </c>
      <c r="H12" s="18" t="s">
        <v>464</v>
      </c>
      <c r="I12" s="10" t="s">
        <v>683</v>
      </c>
      <c r="J12" s="10" t="s">
        <v>427</v>
      </c>
      <c r="K12" s="10" t="s">
        <v>684</v>
      </c>
      <c r="L12" s="19">
        <v>5097</v>
      </c>
      <c r="M12" s="9" t="s">
        <v>694</v>
      </c>
      <c r="N12" s="10" t="s">
        <v>430</v>
      </c>
    </row>
    <row r="13" spans="1:14" ht="15.75" x14ac:dyDescent="0.25">
      <c r="A13" s="721" t="s">
        <v>680</v>
      </c>
      <c r="B13" s="722"/>
      <c r="C13" s="722"/>
      <c r="D13" s="722"/>
      <c r="E13" s="723"/>
      <c r="F13" s="5">
        <f>SUM(F12:F12)</f>
        <v>33000</v>
      </c>
      <c r="G13" s="5">
        <f>SUM(G12:G12)</f>
        <v>33000</v>
      </c>
      <c r="H13" s="10"/>
      <c r="I13" s="10"/>
      <c r="J13" s="10"/>
      <c r="K13" s="10"/>
      <c r="L13" s="19"/>
      <c r="M13" s="9"/>
      <c r="N13" s="10"/>
    </row>
    <row r="14" spans="1:14" ht="16.5" thickBot="1" x14ac:dyDescent="0.3">
      <c r="A14" s="725" t="s">
        <v>176</v>
      </c>
      <c r="B14" s="726"/>
      <c r="C14" s="726"/>
      <c r="D14" s="726"/>
      <c r="E14" s="726"/>
      <c r="F14" s="5"/>
      <c r="G14" s="5">
        <f>G10+G13</f>
        <v>203000</v>
      </c>
      <c r="H14" s="18"/>
      <c r="I14" s="10"/>
      <c r="J14" s="10"/>
      <c r="K14" s="10"/>
      <c r="L14" s="8"/>
      <c r="M14" s="9"/>
      <c r="N14" s="10"/>
    </row>
    <row r="15" spans="1:14" ht="15.75" x14ac:dyDescent="0.25">
      <c r="A15" s="2"/>
      <c r="B15" s="3"/>
      <c r="C15" s="720" t="s">
        <v>10</v>
      </c>
      <c r="D15" s="720"/>
      <c r="E15" s="88"/>
      <c r="F15" s="6"/>
      <c r="G15" s="4">
        <f>G3-G14</f>
        <v>103159</v>
      </c>
      <c r="H15" s="9"/>
      <c r="I15" s="9"/>
      <c r="J15" s="10"/>
      <c r="K15" s="9"/>
      <c r="L15" s="8"/>
      <c r="M15" s="9"/>
      <c r="N15" s="10"/>
    </row>
    <row r="16" spans="1:14" ht="15.75" thickBot="1" x14ac:dyDescent="0.3">
      <c r="A16" s="1"/>
      <c r="B16" s="1"/>
      <c r="C16" s="1"/>
      <c r="D16" s="1"/>
      <c r="E16" s="1" t="s">
        <v>11</v>
      </c>
      <c r="F16" s="7"/>
      <c r="G16" s="7"/>
      <c r="H16" s="34"/>
      <c r="I16" s="34"/>
      <c r="J16" s="35" t="s">
        <v>6</v>
      </c>
      <c r="K16" s="34"/>
      <c r="L16" s="21"/>
      <c r="M16" s="21"/>
      <c r="N16" s="1"/>
    </row>
    <row r="17" spans="1:14" x14ac:dyDescent="0.25">
      <c r="A17" s="26" t="s">
        <v>14</v>
      </c>
      <c r="B17" s="29"/>
      <c r="C17" s="727"/>
      <c r="D17" s="728"/>
      <c r="E17" s="729"/>
      <c r="F17" s="36" t="s">
        <v>15</v>
      </c>
      <c r="G17" s="33"/>
      <c r="H17" s="727" t="s">
        <v>24</v>
      </c>
      <c r="I17" s="728"/>
      <c r="J17" s="728"/>
      <c r="K17" s="729"/>
      <c r="L17" s="1"/>
      <c r="M17" s="21"/>
      <c r="N17" s="1"/>
    </row>
    <row r="18" spans="1:14" x14ac:dyDescent="0.25">
      <c r="A18" s="27" t="s">
        <v>16</v>
      </c>
      <c r="B18" s="89"/>
      <c r="C18" s="730"/>
      <c r="D18" s="731"/>
      <c r="E18" s="732"/>
      <c r="F18" s="36" t="s">
        <v>16</v>
      </c>
      <c r="G18" s="33"/>
      <c r="H18" s="730"/>
      <c r="I18" s="731"/>
      <c r="J18" s="731"/>
      <c r="K18" s="732"/>
      <c r="L18" s="1"/>
      <c r="M18" s="21"/>
      <c r="N18" s="1"/>
    </row>
    <row r="19" spans="1:14" ht="15.75" thickBot="1" x14ac:dyDescent="0.3">
      <c r="A19" s="28" t="s">
        <v>17</v>
      </c>
      <c r="B19" s="31"/>
      <c r="C19" s="733"/>
      <c r="D19" s="734"/>
      <c r="E19" s="735"/>
      <c r="F19" s="36" t="s">
        <v>42</v>
      </c>
      <c r="G19" s="33"/>
      <c r="H19" s="733"/>
      <c r="I19" s="734"/>
      <c r="J19" s="734"/>
      <c r="K19" s="735"/>
      <c r="L19" s="1"/>
      <c r="M19" s="1"/>
      <c r="N19" s="1"/>
    </row>
  </sheetData>
  <mergeCells count="8">
    <mergeCell ref="C17:E19"/>
    <mergeCell ref="H17:K19"/>
    <mergeCell ref="A1:J1"/>
    <mergeCell ref="C3:D3"/>
    <mergeCell ref="A10:E10"/>
    <mergeCell ref="A13:E13"/>
    <mergeCell ref="A14:E14"/>
    <mergeCell ref="C15:D15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G9" sqref="G9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704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103159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721" t="s">
        <v>700</v>
      </c>
      <c r="B6" s="722"/>
      <c r="C6" s="722"/>
      <c r="D6" s="722"/>
      <c r="E6" s="723"/>
      <c r="F6" s="17">
        <f>SUM(F4:F5)</f>
        <v>0</v>
      </c>
      <c r="G6" s="17">
        <f>SUM(G4:G5)</f>
        <v>0</v>
      </c>
      <c r="H6" s="18"/>
      <c r="I6" s="10"/>
      <c r="J6" s="10"/>
      <c r="K6" s="10"/>
      <c r="L6" s="19"/>
      <c r="M6" s="9"/>
      <c r="N6" s="10"/>
    </row>
    <row r="7" spans="1:14" ht="15.75" x14ac:dyDescent="0.25">
      <c r="A7" s="93"/>
      <c r="B7" s="94"/>
      <c r="C7" s="94"/>
      <c r="D7" s="94"/>
      <c r="E7" s="94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93"/>
      <c r="B8" s="94"/>
      <c r="C8" s="94"/>
      <c r="D8" s="94"/>
      <c r="E8" s="94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93"/>
      <c r="B9" s="94"/>
      <c r="C9" s="94"/>
      <c r="D9" s="94"/>
      <c r="E9" s="94"/>
      <c r="F9" s="17"/>
      <c r="G9" s="17"/>
      <c r="H9" s="18"/>
      <c r="I9" s="10"/>
      <c r="J9" s="10"/>
      <c r="K9" s="10"/>
      <c r="L9" s="19"/>
      <c r="M9" s="9"/>
      <c r="N9" s="10"/>
    </row>
    <row r="10" spans="1:14" ht="15.75" x14ac:dyDescent="0.25">
      <c r="A10" s="721" t="s">
        <v>705</v>
      </c>
      <c r="B10" s="722"/>
      <c r="C10" s="722"/>
      <c r="D10" s="722"/>
      <c r="E10" s="723"/>
      <c r="F10" s="5">
        <v>0</v>
      </c>
      <c r="G10" s="5">
        <v>0</v>
      </c>
      <c r="H10" s="10"/>
      <c r="I10" s="10"/>
      <c r="J10" s="10"/>
      <c r="K10" s="10"/>
      <c r="L10" s="19"/>
      <c r="M10" s="9"/>
      <c r="N10" s="10"/>
    </row>
    <row r="11" spans="1:14" ht="16.5" thickBot="1" x14ac:dyDescent="0.3">
      <c r="A11" s="725" t="s">
        <v>701</v>
      </c>
      <c r="B11" s="726"/>
      <c r="C11" s="726"/>
      <c r="D11" s="726"/>
      <c r="E11" s="726"/>
      <c r="F11" s="5"/>
      <c r="G11" s="5">
        <v>0</v>
      </c>
      <c r="H11" s="18"/>
      <c r="I11" s="10"/>
      <c r="J11" s="10"/>
      <c r="K11" s="10"/>
      <c r="L11" s="8"/>
      <c r="M11" s="9"/>
      <c r="N11" s="10"/>
    </row>
    <row r="12" spans="1:14" ht="15.75" x14ac:dyDescent="0.25">
      <c r="A12" s="2"/>
      <c r="B12" s="3"/>
      <c r="C12" s="720" t="s">
        <v>10</v>
      </c>
      <c r="D12" s="720"/>
      <c r="E12" s="94"/>
      <c r="F12" s="6"/>
      <c r="G12" s="4">
        <v>103159</v>
      </c>
      <c r="H12" s="9"/>
      <c r="I12" s="9"/>
      <c r="J12" s="10"/>
      <c r="K12" s="9"/>
      <c r="L12" s="8"/>
      <c r="M12" s="9"/>
      <c r="N12" s="10"/>
    </row>
    <row r="13" spans="1:14" ht="15.75" thickBot="1" x14ac:dyDescent="0.3">
      <c r="A13" s="1"/>
      <c r="B13" s="1"/>
      <c r="C13" s="1"/>
      <c r="D13" s="1"/>
      <c r="E13" s="1" t="s">
        <v>11</v>
      </c>
      <c r="F13" s="7"/>
      <c r="G13" s="7"/>
      <c r="H13" s="34"/>
      <c r="I13" s="34"/>
      <c r="J13" s="35" t="s">
        <v>6</v>
      </c>
      <c r="K13" s="34"/>
      <c r="L13" s="21"/>
      <c r="M13" s="21"/>
      <c r="N13" s="1"/>
    </row>
    <row r="14" spans="1:14" x14ac:dyDescent="0.25">
      <c r="A14" s="26" t="s">
        <v>14</v>
      </c>
      <c r="B14" s="29"/>
      <c r="C14" s="727"/>
      <c r="D14" s="728"/>
      <c r="E14" s="729"/>
      <c r="F14" s="36" t="s">
        <v>15</v>
      </c>
      <c r="G14" s="33"/>
      <c r="H14" s="727" t="s">
        <v>24</v>
      </c>
      <c r="I14" s="728"/>
      <c r="J14" s="728"/>
      <c r="K14" s="729"/>
      <c r="L14" s="1"/>
      <c r="M14" s="21"/>
      <c r="N14" s="1"/>
    </row>
    <row r="15" spans="1:14" x14ac:dyDescent="0.25">
      <c r="A15" s="27" t="s">
        <v>16</v>
      </c>
      <c r="B15" s="95"/>
      <c r="C15" s="730"/>
      <c r="D15" s="731"/>
      <c r="E15" s="732"/>
      <c r="F15" s="36" t="s">
        <v>16</v>
      </c>
      <c r="G15" s="33"/>
      <c r="H15" s="730"/>
      <c r="I15" s="731"/>
      <c r="J15" s="731"/>
      <c r="K15" s="732"/>
      <c r="L15" s="1"/>
      <c r="M15" s="21"/>
      <c r="N15" s="1"/>
    </row>
    <row r="16" spans="1:14" ht="15.75" thickBot="1" x14ac:dyDescent="0.3">
      <c r="A16" s="28" t="s">
        <v>17</v>
      </c>
      <c r="B16" s="31"/>
      <c r="C16" s="733"/>
      <c r="D16" s="734"/>
      <c r="E16" s="735"/>
      <c r="F16" s="36" t="s">
        <v>42</v>
      </c>
      <c r="G16" s="33"/>
      <c r="H16" s="733"/>
      <c r="I16" s="734"/>
      <c r="J16" s="734"/>
      <c r="K16" s="735"/>
      <c r="L16" s="1"/>
      <c r="M16" s="1"/>
      <c r="N16" s="1"/>
    </row>
  </sheetData>
  <mergeCells count="8">
    <mergeCell ref="C14:E16"/>
    <mergeCell ref="H14:K16"/>
    <mergeCell ref="A1:J1"/>
    <mergeCell ref="C3:D3"/>
    <mergeCell ref="A6:E6"/>
    <mergeCell ref="A10:E10"/>
    <mergeCell ref="A11:E11"/>
    <mergeCell ref="C12:D12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C5" sqref="C5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695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103159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>
        <v>1</v>
      </c>
      <c r="B4" s="10" t="s">
        <v>387</v>
      </c>
      <c r="C4" s="10" t="s">
        <v>31</v>
      </c>
      <c r="D4" s="10">
        <v>3460367</v>
      </c>
      <c r="E4" s="11" t="s">
        <v>696</v>
      </c>
      <c r="F4" s="17">
        <v>45000</v>
      </c>
      <c r="G4" s="17">
        <v>45000</v>
      </c>
      <c r="H4" s="18" t="s">
        <v>97</v>
      </c>
      <c r="I4" s="10" t="s">
        <v>697</v>
      </c>
      <c r="J4" s="10" t="s">
        <v>33</v>
      </c>
      <c r="K4" s="10" t="s">
        <v>639</v>
      </c>
      <c r="L4" s="19">
        <v>5094</v>
      </c>
      <c r="M4" s="9" t="s">
        <v>359</v>
      </c>
      <c r="N4" s="10" t="s">
        <v>37</v>
      </c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721" t="s">
        <v>310</v>
      </c>
      <c r="B6" s="722"/>
      <c r="C6" s="722"/>
      <c r="D6" s="722"/>
      <c r="E6" s="723"/>
      <c r="F6" s="17">
        <f>SUM(F4:F5)</f>
        <v>45000</v>
      </c>
      <c r="G6" s="17">
        <f>SUM(G4:G5)</f>
        <v>45000</v>
      </c>
      <c r="H6" s="18"/>
      <c r="I6" s="10"/>
      <c r="J6" s="10"/>
      <c r="K6" s="10"/>
      <c r="L6" s="19"/>
      <c r="M6" s="9"/>
      <c r="N6" s="10"/>
    </row>
    <row r="7" spans="1:14" ht="15.75" x14ac:dyDescent="0.25">
      <c r="A7" s="90"/>
      <c r="B7" s="91"/>
      <c r="C7" s="91"/>
      <c r="D7" s="91"/>
      <c r="E7" s="9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ht="15.75" x14ac:dyDescent="0.25">
      <c r="A9" s="721" t="s">
        <v>680</v>
      </c>
      <c r="B9" s="722"/>
      <c r="C9" s="722"/>
      <c r="D9" s="722"/>
      <c r="E9" s="723"/>
      <c r="F9" s="5">
        <f>SUM(F8:F8)</f>
        <v>0</v>
      </c>
      <c r="G9" s="5">
        <f>SUM(G8:G8)</f>
        <v>0</v>
      </c>
      <c r="H9" s="10"/>
      <c r="I9" s="10"/>
      <c r="J9" s="10"/>
      <c r="K9" s="10"/>
      <c r="L9" s="19"/>
      <c r="M9" s="9"/>
      <c r="N9" s="10"/>
    </row>
    <row r="10" spans="1:14" ht="16.5" thickBot="1" x14ac:dyDescent="0.3">
      <c r="A10" s="725" t="s">
        <v>311</v>
      </c>
      <c r="B10" s="726"/>
      <c r="C10" s="726"/>
      <c r="D10" s="726"/>
      <c r="E10" s="726"/>
      <c r="F10" s="5"/>
      <c r="G10" s="5">
        <f>G6+G9</f>
        <v>45000</v>
      </c>
      <c r="H10" s="18"/>
      <c r="I10" s="10"/>
      <c r="J10" s="10"/>
      <c r="K10" s="10"/>
      <c r="L10" s="8"/>
      <c r="M10" s="9"/>
      <c r="N10" s="10"/>
    </row>
    <row r="11" spans="1:14" ht="15.75" x14ac:dyDescent="0.25">
      <c r="A11" s="2"/>
      <c r="B11" s="3"/>
      <c r="C11" s="720" t="s">
        <v>10</v>
      </c>
      <c r="D11" s="720"/>
      <c r="E11" s="91"/>
      <c r="F11" s="6"/>
      <c r="G11" s="4">
        <f>G3-G10</f>
        <v>58159</v>
      </c>
      <c r="H11" s="9"/>
      <c r="I11" s="9"/>
      <c r="J11" s="10"/>
      <c r="K11" s="9"/>
      <c r="L11" s="8"/>
      <c r="M11" s="9"/>
      <c r="N11" s="10"/>
    </row>
    <row r="12" spans="1:14" ht="15.75" thickBot="1" x14ac:dyDescent="0.3">
      <c r="A12" s="1"/>
      <c r="B12" s="1"/>
      <c r="C12" s="1"/>
      <c r="D12" s="1"/>
      <c r="E12" s="1" t="s">
        <v>11</v>
      </c>
      <c r="F12" s="7"/>
      <c r="G12" s="7"/>
      <c r="H12" s="34"/>
      <c r="I12" s="34"/>
      <c r="J12" s="35" t="s">
        <v>6</v>
      </c>
      <c r="K12" s="34"/>
      <c r="L12" s="21"/>
      <c r="M12" s="21"/>
      <c r="N12" s="1"/>
    </row>
    <row r="13" spans="1:14" x14ac:dyDescent="0.25">
      <c r="A13" s="26" t="s">
        <v>14</v>
      </c>
      <c r="B13" s="29"/>
      <c r="C13" s="727"/>
      <c r="D13" s="728"/>
      <c r="E13" s="729"/>
      <c r="F13" s="36" t="s">
        <v>15</v>
      </c>
      <c r="G13" s="33"/>
      <c r="H13" s="727" t="s">
        <v>24</v>
      </c>
      <c r="I13" s="728"/>
      <c r="J13" s="728"/>
      <c r="K13" s="729"/>
      <c r="L13" s="1"/>
      <c r="M13" s="21"/>
      <c r="N13" s="1"/>
    </row>
    <row r="14" spans="1:14" x14ac:dyDescent="0.25">
      <c r="A14" s="27" t="s">
        <v>16</v>
      </c>
      <c r="B14" s="92"/>
      <c r="C14" s="730"/>
      <c r="D14" s="731"/>
      <c r="E14" s="732"/>
      <c r="F14" s="36" t="s">
        <v>16</v>
      </c>
      <c r="G14" s="33"/>
      <c r="H14" s="730"/>
      <c r="I14" s="731"/>
      <c r="J14" s="731"/>
      <c r="K14" s="732"/>
      <c r="L14" s="1"/>
      <c r="M14" s="21"/>
      <c r="N14" s="1"/>
    </row>
    <row r="15" spans="1:14" ht="15.75" thickBot="1" x14ac:dyDescent="0.3">
      <c r="A15" s="28" t="s">
        <v>17</v>
      </c>
      <c r="B15" s="31"/>
      <c r="C15" s="733"/>
      <c r="D15" s="734"/>
      <c r="E15" s="735"/>
      <c r="F15" s="36" t="s">
        <v>42</v>
      </c>
      <c r="G15" s="33"/>
      <c r="H15" s="733"/>
      <c r="I15" s="734"/>
      <c r="J15" s="734"/>
      <c r="K15" s="735"/>
      <c r="L15" s="1"/>
      <c r="M15" s="1"/>
      <c r="N15" s="1"/>
    </row>
  </sheetData>
  <mergeCells count="8">
    <mergeCell ref="C13:E15"/>
    <mergeCell ref="H13:K15"/>
    <mergeCell ref="A1:J1"/>
    <mergeCell ref="C3:D3"/>
    <mergeCell ref="A6:E6"/>
    <mergeCell ref="A9:E9"/>
    <mergeCell ref="A10:E10"/>
    <mergeCell ref="C11:D11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H22" sqref="H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706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721" t="s">
        <v>700</v>
      </c>
      <c r="B5" s="722"/>
      <c r="C5" s="722"/>
      <c r="D5" s="722"/>
      <c r="E5" s="723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705</v>
      </c>
      <c r="B8" s="722"/>
      <c r="C8" s="722"/>
      <c r="D8" s="722"/>
      <c r="E8" s="723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725" t="s">
        <v>701</v>
      </c>
      <c r="B9" s="726"/>
      <c r="C9" s="726"/>
      <c r="D9" s="726"/>
      <c r="E9" s="726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720" t="s">
        <v>10</v>
      </c>
      <c r="D10" s="720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727"/>
      <c r="D12" s="728"/>
      <c r="E12" s="729"/>
      <c r="F12" s="36" t="s">
        <v>15</v>
      </c>
      <c r="G12" s="33"/>
      <c r="H12" s="727" t="s">
        <v>24</v>
      </c>
      <c r="I12" s="728"/>
      <c r="J12" s="728"/>
      <c r="K12" s="729"/>
      <c r="L12" s="1"/>
      <c r="M12" s="21"/>
      <c r="N12" s="1"/>
    </row>
    <row r="13" spans="1:14" x14ac:dyDescent="0.25">
      <c r="A13" s="27" t="s">
        <v>16</v>
      </c>
      <c r="B13" s="95"/>
      <c r="C13" s="730"/>
      <c r="D13" s="731"/>
      <c r="E13" s="732"/>
      <c r="F13" s="36" t="s">
        <v>16</v>
      </c>
      <c r="G13" s="33"/>
      <c r="H13" s="730"/>
      <c r="I13" s="731"/>
      <c r="J13" s="731"/>
      <c r="K13" s="732"/>
      <c r="L13" s="1"/>
      <c r="M13" s="21"/>
      <c r="N13" s="1"/>
    </row>
    <row r="14" spans="1:14" ht="15.75" thickBot="1" x14ac:dyDescent="0.3">
      <c r="A14" s="28" t="s">
        <v>17</v>
      </c>
      <c r="B14" s="31"/>
      <c r="C14" s="733"/>
      <c r="D14" s="734"/>
      <c r="E14" s="735"/>
      <c r="F14" s="36" t="s">
        <v>42</v>
      </c>
      <c r="G14" s="33"/>
      <c r="H14" s="733"/>
      <c r="I14" s="734"/>
      <c r="J14" s="734"/>
      <c r="K14" s="735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B4" sqref="B4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707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721" t="s">
        <v>700</v>
      </c>
      <c r="B5" s="722"/>
      <c r="C5" s="722"/>
      <c r="D5" s="722"/>
      <c r="E5" s="723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680</v>
      </c>
      <c r="B8" s="722"/>
      <c r="C8" s="722"/>
      <c r="D8" s="722"/>
      <c r="E8" s="723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725" t="s">
        <v>701</v>
      </c>
      <c r="B9" s="726"/>
      <c r="C9" s="726"/>
      <c r="D9" s="726"/>
      <c r="E9" s="726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720" t="s">
        <v>10</v>
      </c>
      <c r="D10" s="720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727"/>
      <c r="D12" s="728"/>
      <c r="E12" s="729"/>
      <c r="F12" s="36" t="s">
        <v>15</v>
      </c>
      <c r="G12" s="33"/>
      <c r="H12" s="727" t="s">
        <v>24</v>
      </c>
      <c r="I12" s="728"/>
      <c r="J12" s="728"/>
      <c r="K12" s="729"/>
      <c r="L12" s="1"/>
      <c r="M12" s="21"/>
      <c r="N12" s="1"/>
    </row>
    <row r="13" spans="1:14" x14ac:dyDescent="0.25">
      <c r="A13" s="27" t="s">
        <v>16</v>
      </c>
      <c r="B13" s="95"/>
      <c r="C13" s="730"/>
      <c r="D13" s="731"/>
      <c r="E13" s="732"/>
      <c r="F13" s="36" t="s">
        <v>16</v>
      </c>
      <c r="G13" s="33"/>
      <c r="H13" s="730"/>
      <c r="I13" s="731"/>
      <c r="J13" s="731"/>
      <c r="K13" s="732"/>
      <c r="L13" s="1"/>
      <c r="M13" s="21"/>
      <c r="N13" s="1"/>
    </row>
    <row r="14" spans="1:14" ht="15.75" thickBot="1" x14ac:dyDescent="0.3">
      <c r="A14" s="28" t="s">
        <v>17</v>
      </c>
      <c r="B14" s="31"/>
      <c r="C14" s="733"/>
      <c r="D14" s="734"/>
      <c r="E14" s="735"/>
      <c r="F14" s="36" t="s">
        <v>42</v>
      </c>
      <c r="G14" s="33"/>
      <c r="H14" s="733"/>
      <c r="I14" s="734"/>
      <c r="J14" s="734"/>
      <c r="K14" s="735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I19" sqref="I19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708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721" t="s">
        <v>700</v>
      </c>
      <c r="B5" s="722"/>
      <c r="C5" s="722"/>
      <c r="D5" s="722"/>
      <c r="E5" s="723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705</v>
      </c>
      <c r="B8" s="722"/>
      <c r="C8" s="722"/>
      <c r="D8" s="722"/>
      <c r="E8" s="723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725" t="s">
        <v>701</v>
      </c>
      <c r="B9" s="726"/>
      <c r="C9" s="726"/>
      <c r="D9" s="726"/>
      <c r="E9" s="726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720" t="s">
        <v>10</v>
      </c>
      <c r="D10" s="720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727"/>
      <c r="D12" s="728"/>
      <c r="E12" s="729"/>
      <c r="F12" s="36" t="s">
        <v>15</v>
      </c>
      <c r="G12" s="33"/>
      <c r="H12" s="727" t="s">
        <v>24</v>
      </c>
      <c r="I12" s="728"/>
      <c r="J12" s="728"/>
      <c r="K12" s="729"/>
      <c r="L12" s="1"/>
      <c r="M12" s="21"/>
      <c r="N12" s="1"/>
    </row>
    <row r="13" spans="1:14" x14ac:dyDescent="0.25">
      <c r="A13" s="27" t="s">
        <v>16</v>
      </c>
      <c r="B13" s="95"/>
      <c r="C13" s="730"/>
      <c r="D13" s="731"/>
      <c r="E13" s="732"/>
      <c r="F13" s="36" t="s">
        <v>16</v>
      </c>
      <c r="G13" s="33"/>
      <c r="H13" s="730"/>
      <c r="I13" s="731"/>
      <c r="J13" s="731"/>
      <c r="K13" s="732"/>
      <c r="L13" s="1"/>
      <c r="M13" s="21"/>
      <c r="N13" s="1"/>
    </row>
    <row r="14" spans="1:14" ht="15.75" thickBot="1" x14ac:dyDescent="0.3">
      <c r="A14" s="28" t="s">
        <v>17</v>
      </c>
      <c r="B14" s="31"/>
      <c r="C14" s="733"/>
      <c r="D14" s="734"/>
      <c r="E14" s="735"/>
      <c r="F14" s="36" t="s">
        <v>42</v>
      </c>
      <c r="G14" s="33"/>
      <c r="H14" s="733"/>
      <c r="I14" s="734"/>
      <c r="J14" s="734"/>
      <c r="K14" s="735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G21" sqref="G21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709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721" t="s">
        <v>700</v>
      </c>
      <c r="B5" s="722"/>
      <c r="C5" s="722"/>
      <c r="D5" s="722"/>
      <c r="E5" s="723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705</v>
      </c>
      <c r="B8" s="722"/>
      <c r="C8" s="722"/>
      <c r="D8" s="722"/>
      <c r="E8" s="723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725" t="s">
        <v>701</v>
      </c>
      <c r="B9" s="726"/>
      <c r="C9" s="726"/>
      <c r="D9" s="726"/>
      <c r="E9" s="726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720" t="s">
        <v>10</v>
      </c>
      <c r="D10" s="720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727"/>
      <c r="D12" s="728"/>
      <c r="E12" s="729"/>
      <c r="F12" s="36" t="s">
        <v>15</v>
      </c>
      <c r="G12" s="33"/>
      <c r="H12" s="727" t="s">
        <v>24</v>
      </c>
      <c r="I12" s="728"/>
      <c r="J12" s="728"/>
      <c r="K12" s="729"/>
      <c r="L12" s="1"/>
      <c r="M12" s="21"/>
      <c r="N12" s="1"/>
    </row>
    <row r="13" spans="1:14" x14ac:dyDescent="0.25">
      <c r="A13" s="27" t="s">
        <v>16</v>
      </c>
      <c r="B13" s="95"/>
      <c r="C13" s="730"/>
      <c r="D13" s="731"/>
      <c r="E13" s="732"/>
      <c r="F13" s="36" t="s">
        <v>16</v>
      </c>
      <c r="G13" s="33"/>
      <c r="H13" s="730"/>
      <c r="I13" s="731"/>
      <c r="J13" s="731"/>
      <c r="K13" s="732"/>
      <c r="L13" s="1"/>
      <c r="M13" s="21"/>
      <c r="N13" s="1"/>
    </row>
    <row r="14" spans="1:14" ht="15.75" thickBot="1" x14ac:dyDescent="0.3">
      <c r="A14" s="28" t="s">
        <v>17</v>
      </c>
      <c r="B14" s="31"/>
      <c r="C14" s="733"/>
      <c r="D14" s="734"/>
      <c r="E14" s="735"/>
      <c r="F14" s="36" t="s">
        <v>42</v>
      </c>
      <c r="G14" s="33"/>
      <c r="H14" s="733"/>
      <c r="I14" s="734"/>
      <c r="J14" s="734"/>
      <c r="K14" s="735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I20" sqref="I20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710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721" t="s">
        <v>700</v>
      </c>
      <c r="B5" s="722"/>
      <c r="C5" s="722"/>
      <c r="D5" s="722"/>
      <c r="E5" s="723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x14ac:dyDescent="0.25">
      <c r="A8" s="11"/>
      <c r="B8" s="15"/>
      <c r="C8" s="15"/>
      <c r="D8" s="15"/>
      <c r="E8" s="15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1"/>
      <c r="B9" s="15"/>
      <c r="C9" s="15"/>
      <c r="D9" s="15"/>
      <c r="E9" s="15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1"/>
      <c r="B10" s="15"/>
      <c r="C10" s="15"/>
      <c r="D10" s="15"/>
      <c r="E10" s="15"/>
      <c r="F10" s="17"/>
      <c r="G10" s="17"/>
      <c r="H10" s="18"/>
      <c r="I10" s="10"/>
      <c r="J10" s="10"/>
      <c r="K10" s="10"/>
      <c r="L10" s="19"/>
      <c r="M10" s="9"/>
      <c r="N10" s="10"/>
    </row>
    <row r="11" spans="1:14" ht="15.75" x14ac:dyDescent="0.25">
      <c r="A11" s="721" t="s">
        <v>705</v>
      </c>
      <c r="B11" s="722"/>
      <c r="C11" s="722"/>
      <c r="D11" s="722"/>
      <c r="E11" s="723"/>
      <c r="F11" s="5">
        <f>SUM(F7:F7)</f>
        <v>0</v>
      </c>
      <c r="G11" s="5">
        <f>SUM(G7:G7)</f>
        <v>0</v>
      </c>
      <c r="H11" s="10"/>
      <c r="I11" s="10"/>
      <c r="J11" s="10"/>
      <c r="K11" s="10"/>
      <c r="L11" s="19"/>
      <c r="M11" s="9"/>
      <c r="N11" s="10"/>
    </row>
    <row r="12" spans="1:14" ht="16.5" thickBot="1" x14ac:dyDescent="0.3">
      <c r="A12" s="725" t="s">
        <v>701</v>
      </c>
      <c r="B12" s="726"/>
      <c r="C12" s="726"/>
      <c r="D12" s="726"/>
      <c r="E12" s="726"/>
      <c r="F12" s="5"/>
      <c r="G12" s="5">
        <f>G5+G11</f>
        <v>0</v>
      </c>
      <c r="H12" s="18"/>
      <c r="I12" s="10"/>
      <c r="J12" s="10"/>
      <c r="K12" s="10"/>
      <c r="L12" s="8"/>
      <c r="M12" s="9"/>
      <c r="N12" s="10"/>
    </row>
    <row r="13" spans="1:14" ht="15.75" x14ac:dyDescent="0.25">
      <c r="A13" s="2"/>
      <c r="B13" s="3"/>
      <c r="C13" s="720" t="s">
        <v>10</v>
      </c>
      <c r="D13" s="720"/>
      <c r="E13" s="94"/>
      <c r="F13" s="6"/>
      <c r="G13" s="4">
        <f>G3-G12</f>
        <v>58159</v>
      </c>
      <c r="H13" s="9"/>
      <c r="I13" s="9"/>
      <c r="J13" s="10"/>
      <c r="K13" s="9"/>
      <c r="L13" s="8"/>
      <c r="M13" s="9"/>
      <c r="N13" s="10"/>
    </row>
    <row r="14" spans="1:14" ht="15.75" thickBot="1" x14ac:dyDescent="0.3">
      <c r="A14" s="1"/>
      <c r="B14" s="1"/>
      <c r="C14" s="1"/>
      <c r="D14" s="1"/>
      <c r="E14" s="1" t="s">
        <v>11</v>
      </c>
      <c r="F14" s="7"/>
      <c r="G14" s="7"/>
      <c r="H14" s="34"/>
      <c r="I14" s="34"/>
      <c r="J14" s="35" t="s">
        <v>6</v>
      </c>
      <c r="K14" s="34"/>
      <c r="L14" s="21"/>
      <c r="M14" s="21"/>
      <c r="N14" s="1"/>
    </row>
    <row r="15" spans="1:14" x14ac:dyDescent="0.25">
      <c r="A15" s="26" t="s">
        <v>14</v>
      </c>
      <c r="B15" s="29"/>
      <c r="C15" s="727"/>
      <c r="D15" s="728"/>
      <c r="E15" s="729"/>
      <c r="F15" s="36" t="s">
        <v>15</v>
      </c>
      <c r="G15" s="33"/>
      <c r="H15" s="727" t="s">
        <v>24</v>
      </c>
      <c r="I15" s="728"/>
      <c r="J15" s="728"/>
      <c r="K15" s="729"/>
      <c r="L15" s="1"/>
      <c r="M15" s="21"/>
      <c r="N15" s="1"/>
    </row>
    <row r="16" spans="1:14" x14ac:dyDescent="0.25">
      <c r="A16" s="27" t="s">
        <v>16</v>
      </c>
      <c r="B16" s="95"/>
      <c r="C16" s="730"/>
      <c r="D16" s="731"/>
      <c r="E16" s="732"/>
      <c r="F16" s="36" t="s">
        <v>16</v>
      </c>
      <c r="G16" s="33"/>
      <c r="H16" s="730"/>
      <c r="I16" s="731"/>
      <c r="J16" s="731"/>
      <c r="K16" s="732"/>
      <c r="L16" s="1"/>
      <c r="M16" s="21"/>
      <c r="N16" s="1"/>
    </row>
    <row r="17" spans="1:14" ht="15.75" thickBot="1" x14ac:dyDescent="0.3">
      <c r="A17" s="28" t="s">
        <v>17</v>
      </c>
      <c r="B17" s="31"/>
      <c r="C17" s="733"/>
      <c r="D17" s="734"/>
      <c r="E17" s="735"/>
      <c r="F17" s="36" t="s">
        <v>42</v>
      </c>
      <c r="G17" s="33"/>
      <c r="H17" s="733"/>
      <c r="I17" s="734"/>
      <c r="J17" s="734"/>
      <c r="K17" s="735"/>
      <c r="L17" s="1"/>
      <c r="M17" s="1"/>
      <c r="N17" s="1"/>
    </row>
  </sheetData>
  <mergeCells count="8">
    <mergeCell ref="C15:E17"/>
    <mergeCell ref="H15:K17"/>
    <mergeCell ref="A1:J1"/>
    <mergeCell ref="C3:D3"/>
    <mergeCell ref="A5:E5"/>
    <mergeCell ref="A11:E11"/>
    <mergeCell ref="A12:E12"/>
    <mergeCell ref="C13:D13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H6" sqref="H6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711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721" t="s">
        <v>700</v>
      </c>
      <c r="B5" s="722"/>
      <c r="C5" s="722"/>
      <c r="D5" s="722"/>
      <c r="E5" s="723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>
        <v>3</v>
      </c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705</v>
      </c>
      <c r="B8" s="722"/>
      <c r="C8" s="722"/>
      <c r="D8" s="722"/>
      <c r="E8" s="723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725" t="s">
        <v>701</v>
      </c>
      <c r="B9" s="726"/>
      <c r="C9" s="726"/>
      <c r="D9" s="726"/>
      <c r="E9" s="726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720" t="s">
        <v>10</v>
      </c>
      <c r="D10" s="720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727"/>
      <c r="D12" s="728"/>
      <c r="E12" s="729"/>
      <c r="F12" s="36" t="s">
        <v>15</v>
      </c>
      <c r="G12" s="33"/>
      <c r="H12" s="727" t="s">
        <v>24</v>
      </c>
      <c r="I12" s="728"/>
      <c r="J12" s="728"/>
      <c r="K12" s="729"/>
      <c r="L12" s="1"/>
      <c r="M12" s="21"/>
      <c r="N12" s="1"/>
    </row>
    <row r="13" spans="1:14" x14ac:dyDescent="0.25">
      <c r="A13" s="27" t="s">
        <v>16</v>
      </c>
      <c r="B13" s="95"/>
      <c r="C13" s="730"/>
      <c r="D13" s="731"/>
      <c r="E13" s="732"/>
      <c r="F13" s="36" t="s">
        <v>16</v>
      </c>
      <c r="G13" s="33"/>
      <c r="H13" s="730"/>
      <c r="I13" s="731"/>
      <c r="J13" s="731"/>
      <c r="K13" s="732"/>
      <c r="L13" s="1"/>
      <c r="M13" s="21"/>
      <c r="N13" s="1"/>
    </row>
    <row r="14" spans="1:14" ht="15.75" thickBot="1" x14ac:dyDescent="0.3">
      <c r="A14" s="28" t="s">
        <v>17</v>
      </c>
      <c r="B14" s="31"/>
      <c r="C14" s="733"/>
      <c r="D14" s="734"/>
      <c r="E14" s="735"/>
      <c r="F14" s="36" t="s">
        <v>42</v>
      </c>
      <c r="G14" s="33"/>
      <c r="H14" s="733"/>
      <c r="I14" s="734"/>
      <c r="J14" s="734"/>
      <c r="K14" s="735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L22" sqref="L22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712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 t="s">
        <v>699</v>
      </c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721" t="s">
        <v>700</v>
      </c>
      <c r="B5" s="722"/>
      <c r="C5" s="722"/>
      <c r="D5" s="722"/>
      <c r="E5" s="723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ht="15.75" x14ac:dyDescent="0.25">
      <c r="A6" s="93"/>
      <c r="B6" s="94"/>
      <c r="C6" s="94"/>
      <c r="D6" s="94"/>
      <c r="E6" s="94"/>
      <c r="F6" s="17"/>
      <c r="G6" s="17"/>
      <c r="H6" s="18"/>
      <c r="I6" s="10"/>
      <c r="J6" s="10"/>
      <c r="K6" s="10"/>
      <c r="L6" s="19"/>
      <c r="M6" s="9"/>
      <c r="N6" s="10"/>
    </row>
    <row r="7" spans="1:14" x14ac:dyDescent="0.25">
      <c r="A7" s="10"/>
      <c r="B7" s="10"/>
      <c r="C7" s="10"/>
      <c r="D7" s="10"/>
      <c r="E7" s="11"/>
      <c r="F7" s="17"/>
      <c r="G7" s="17"/>
      <c r="H7" s="18"/>
      <c r="I7" s="10"/>
      <c r="J7" s="10"/>
      <c r="K7" s="10"/>
      <c r="L7" s="19"/>
      <c r="M7" s="9"/>
      <c r="N7" s="10"/>
    </row>
    <row r="8" spans="1:14" ht="15.75" x14ac:dyDescent="0.25">
      <c r="A8" s="721" t="s">
        <v>705</v>
      </c>
      <c r="B8" s="722"/>
      <c r="C8" s="722"/>
      <c r="D8" s="722"/>
      <c r="E8" s="723"/>
      <c r="F8" s="5">
        <f>SUM(F7:F7)</f>
        <v>0</v>
      </c>
      <c r="G8" s="5">
        <f>SUM(G7:G7)</f>
        <v>0</v>
      </c>
      <c r="H8" s="10"/>
      <c r="I8" s="10"/>
      <c r="J8" s="10"/>
      <c r="K8" s="10"/>
      <c r="L8" s="19"/>
      <c r="M8" s="9"/>
      <c r="N8" s="10"/>
    </row>
    <row r="9" spans="1:14" ht="16.5" thickBot="1" x14ac:dyDescent="0.3">
      <c r="A9" s="725" t="s">
        <v>701</v>
      </c>
      <c r="B9" s="726"/>
      <c r="C9" s="726"/>
      <c r="D9" s="726"/>
      <c r="E9" s="726"/>
      <c r="F9" s="5"/>
      <c r="G9" s="5">
        <f>G5+G8</f>
        <v>0</v>
      </c>
      <c r="H9" s="18"/>
      <c r="I9" s="10"/>
      <c r="J9" s="10"/>
      <c r="K9" s="10"/>
      <c r="L9" s="8"/>
      <c r="M9" s="9"/>
      <c r="N9" s="10"/>
    </row>
    <row r="10" spans="1:14" ht="15.75" x14ac:dyDescent="0.25">
      <c r="A10" s="2"/>
      <c r="B10" s="3"/>
      <c r="C10" s="720" t="s">
        <v>10</v>
      </c>
      <c r="D10" s="720"/>
      <c r="E10" s="94"/>
      <c r="F10" s="6"/>
      <c r="G10" s="4">
        <f>G3-G9</f>
        <v>58159</v>
      </c>
      <c r="H10" s="9"/>
      <c r="I10" s="9"/>
      <c r="J10" s="10"/>
      <c r="K10" s="9"/>
      <c r="L10" s="8"/>
      <c r="M10" s="9"/>
      <c r="N10" s="10"/>
    </row>
    <row r="11" spans="1:14" ht="15.75" thickBot="1" x14ac:dyDescent="0.3">
      <c r="A11" s="1"/>
      <c r="B11" s="1"/>
      <c r="C11" s="1"/>
      <c r="D11" s="1"/>
      <c r="E11" s="1" t="s">
        <v>11</v>
      </c>
      <c r="F11" s="7"/>
      <c r="G11" s="7"/>
      <c r="H11" s="34"/>
      <c r="I11" s="34"/>
      <c r="J11" s="35" t="s">
        <v>6</v>
      </c>
      <c r="K11" s="34"/>
      <c r="L11" s="21"/>
      <c r="M11" s="21"/>
      <c r="N11" s="1"/>
    </row>
    <row r="12" spans="1:14" x14ac:dyDescent="0.25">
      <c r="A12" s="26" t="s">
        <v>14</v>
      </c>
      <c r="B12" s="29"/>
      <c r="C12" s="727"/>
      <c r="D12" s="728"/>
      <c r="E12" s="729"/>
      <c r="F12" s="36" t="s">
        <v>15</v>
      </c>
      <c r="G12" s="33"/>
      <c r="H12" s="727" t="s">
        <v>24</v>
      </c>
      <c r="I12" s="728"/>
      <c r="J12" s="728"/>
      <c r="K12" s="729"/>
      <c r="L12" s="1"/>
      <c r="M12" s="21"/>
      <c r="N12" s="1"/>
    </row>
    <row r="13" spans="1:14" x14ac:dyDescent="0.25">
      <c r="A13" s="27" t="s">
        <v>16</v>
      </c>
      <c r="B13" s="95"/>
      <c r="C13" s="730"/>
      <c r="D13" s="731"/>
      <c r="E13" s="732"/>
      <c r="F13" s="36" t="s">
        <v>16</v>
      </c>
      <c r="G13" s="33"/>
      <c r="H13" s="730"/>
      <c r="I13" s="731"/>
      <c r="J13" s="731"/>
      <c r="K13" s="732"/>
      <c r="L13" s="1"/>
      <c r="M13" s="21"/>
      <c r="N13" s="1"/>
    </row>
    <row r="14" spans="1:14" ht="15.75" thickBot="1" x14ac:dyDescent="0.3">
      <c r="A14" s="28" t="s">
        <v>17</v>
      </c>
      <c r="B14" s="31"/>
      <c r="C14" s="733"/>
      <c r="D14" s="734"/>
      <c r="E14" s="735"/>
      <c r="F14" s="36" t="s">
        <v>42</v>
      </c>
      <c r="G14" s="33"/>
      <c r="H14" s="733"/>
      <c r="I14" s="734"/>
      <c r="J14" s="734"/>
      <c r="K14" s="735"/>
      <c r="L14" s="1"/>
      <c r="M14" s="1"/>
      <c r="N14" s="1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B6" sqref="B6:N7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717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58159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0"/>
      <c r="B4" s="10"/>
      <c r="C4" s="10"/>
      <c r="D4" s="10"/>
      <c r="E4" s="11"/>
      <c r="F4" s="17"/>
      <c r="G4" s="17"/>
      <c r="H4" s="18"/>
      <c r="I4" s="10"/>
      <c r="J4" s="10"/>
      <c r="K4" s="10"/>
      <c r="L4" s="19"/>
      <c r="M4" s="9"/>
      <c r="N4" s="10"/>
    </row>
    <row r="5" spans="1:14" ht="15.75" x14ac:dyDescent="0.25">
      <c r="A5" s="721" t="s">
        <v>700</v>
      </c>
      <c r="B5" s="722"/>
      <c r="C5" s="722"/>
      <c r="D5" s="722"/>
      <c r="E5" s="723"/>
      <c r="F5" s="17">
        <f>SUM(F4:F4)</f>
        <v>0</v>
      </c>
      <c r="G5" s="17">
        <f>SUM(G4:G4)</f>
        <v>0</v>
      </c>
      <c r="H5" s="18"/>
      <c r="I5" s="10"/>
      <c r="J5" s="10"/>
      <c r="K5" s="10"/>
      <c r="L5" s="19"/>
      <c r="M5" s="9"/>
      <c r="N5" s="10"/>
    </row>
    <row r="6" spans="1:14" x14ac:dyDescent="0.25">
      <c r="A6" s="10">
        <v>1</v>
      </c>
      <c r="B6" s="10" t="s">
        <v>713</v>
      </c>
      <c r="C6" s="10" t="s">
        <v>714</v>
      </c>
      <c r="D6" s="10">
        <v>262201</v>
      </c>
      <c r="E6" s="11" t="s">
        <v>715</v>
      </c>
      <c r="F6" s="17">
        <v>40000</v>
      </c>
      <c r="G6" s="17">
        <v>40000</v>
      </c>
      <c r="H6" s="18" t="s">
        <v>718</v>
      </c>
      <c r="I6" s="10" t="s">
        <v>719</v>
      </c>
      <c r="J6" s="10" t="s">
        <v>88</v>
      </c>
      <c r="K6" s="10" t="s">
        <v>720</v>
      </c>
      <c r="L6" s="19">
        <v>5128</v>
      </c>
      <c r="M6" s="9" t="s">
        <v>721</v>
      </c>
      <c r="N6" s="10" t="s">
        <v>722</v>
      </c>
    </row>
    <row r="7" spans="1:14" x14ac:dyDescent="0.25">
      <c r="A7" s="10">
        <v>2</v>
      </c>
      <c r="B7" s="10" t="s">
        <v>713</v>
      </c>
      <c r="C7" s="10" t="s">
        <v>714</v>
      </c>
      <c r="D7" s="10">
        <v>262203</v>
      </c>
      <c r="E7" s="11" t="s">
        <v>716</v>
      </c>
      <c r="F7" s="17">
        <v>50000</v>
      </c>
      <c r="G7" s="17">
        <v>50000</v>
      </c>
      <c r="H7" s="18" t="s">
        <v>723</v>
      </c>
      <c r="I7" s="10" t="s">
        <v>724</v>
      </c>
      <c r="J7" s="10" t="s">
        <v>88</v>
      </c>
      <c r="K7" s="10" t="s">
        <v>720</v>
      </c>
      <c r="L7" s="19">
        <v>5129</v>
      </c>
      <c r="M7" s="9" t="s">
        <v>721</v>
      </c>
      <c r="N7" s="10" t="s">
        <v>722</v>
      </c>
    </row>
    <row r="8" spans="1:14" x14ac:dyDescent="0.25">
      <c r="A8" s="10"/>
      <c r="B8" s="10"/>
      <c r="C8" s="10"/>
      <c r="D8" s="10"/>
      <c r="E8" s="11"/>
      <c r="F8" s="17"/>
      <c r="G8" s="17"/>
      <c r="H8" s="18"/>
      <c r="I8" s="10"/>
      <c r="J8" s="10"/>
      <c r="K8" s="10"/>
      <c r="L8" s="19"/>
      <c r="M8" s="9"/>
      <c r="N8" s="10"/>
    </row>
    <row r="9" spans="1:14" x14ac:dyDescent="0.25">
      <c r="A9" s="10"/>
      <c r="B9" s="10"/>
      <c r="C9" s="10"/>
      <c r="D9" s="10"/>
      <c r="E9" s="11"/>
      <c r="F9" s="17"/>
      <c r="G9" s="17"/>
      <c r="H9" s="18"/>
      <c r="I9" s="10"/>
      <c r="J9" s="10"/>
      <c r="K9" s="10"/>
      <c r="L9" s="19"/>
      <c r="M9" s="9"/>
      <c r="N9" s="10"/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ht="15.75" x14ac:dyDescent="0.25">
      <c r="A13" s="721" t="s">
        <v>725</v>
      </c>
      <c r="B13" s="722"/>
      <c r="C13" s="722"/>
      <c r="D13" s="722"/>
      <c r="E13" s="723"/>
      <c r="F13" s="5">
        <f>SUM(F6:F12)</f>
        <v>90000</v>
      </c>
      <c r="G13" s="5">
        <f>SUM(G6:G12)</f>
        <v>90000</v>
      </c>
      <c r="H13" s="10"/>
      <c r="I13" s="10"/>
      <c r="J13" s="10"/>
      <c r="K13" s="10"/>
      <c r="L13" s="19"/>
      <c r="M13" s="9"/>
      <c r="N13" s="10"/>
    </row>
    <row r="14" spans="1:14" ht="16.5" thickBot="1" x14ac:dyDescent="0.3">
      <c r="A14" s="725" t="s">
        <v>305</v>
      </c>
      <c r="B14" s="726"/>
      <c r="C14" s="726"/>
      <c r="D14" s="726"/>
      <c r="E14" s="726"/>
      <c r="F14" s="5"/>
      <c r="G14" s="5">
        <f>G5+G13</f>
        <v>90000</v>
      </c>
      <c r="H14" s="18"/>
      <c r="I14" s="10"/>
      <c r="J14" s="10"/>
      <c r="K14" s="10"/>
      <c r="L14" s="8"/>
      <c r="M14" s="9"/>
      <c r="N14" s="10"/>
    </row>
    <row r="15" spans="1:14" ht="15.75" x14ac:dyDescent="0.25">
      <c r="A15" s="2"/>
      <c r="B15" s="3"/>
      <c r="C15" s="720" t="s">
        <v>10</v>
      </c>
      <c r="D15" s="720"/>
      <c r="E15" s="96"/>
      <c r="F15" s="6"/>
      <c r="G15" s="4">
        <f>G3-G14</f>
        <v>-31841</v>
      </c>
      <c r="H15" s="9"/>
      <c r="I15" s="9"/>
      <c r="J15" s="10"/>
      <c r="K15" s="9"/>
      <c r="L15" s="8"/>
      <c r="M15" s="9"/>
      <c r="N15" s="10"/>
    </row>
    <row r="16" spans="1:14" ht="15.75" thickBot="1" x14ac:dyDescent="0.3">
      <c r="A16" s="1"/>
      <c r="B16" s="1"/>
      <c r="C16" s="1"/>
      <c r="D16" s="1"/>
      <c r="E16" s="1" t="s">
        <v>11</v>
      </c>
      <c r="F16" s="7"/>
      <c r="G16" s="7"/>
      <c r="H16" s="34"/>
      <c r="I16" s="34"/>
      <c r="J16" s="35" t="s">
        <v>6</v>
      </c>
      <c r="K16" s="34"/>
      <c r="L16" s="21"/>
      <c r="M16" s="21"/>
      <c r="N16" s="1"/>
    </row>
    <row r="17" spans="1:14" x14ac:dyDescent="0.25">
      <c r="A17" s="26" t="s">
        <v>14</v>
      </c>
      <c r="B17" s="29"/>
      <c r="C17" s="727"/>
      <c r="D17" s="728"/>
      <c r="E17" s="729"/>
      <c r="F17" s="36" t="s">
        <v>15</v>
      </c>
      <c r="G17" s="33"/>
      <c r="H17" s="727" t="s">
        <v>24</v>
      </c>
      <c r="I17" s="728"/>
      <c r="J17" s="728"/>
      <c r="K17" s="729"/>
      <c r="L17" s="1"/>
      <c r="M17" s="21"/>
      <c r="N17" s="1"/>
    </row>
    <row r="18" spans="1:14" x14ac:dyDescent="0.25">
      <c r="A18" s="27" t="s">
        <v>16</v>
      </c>
      <c r="B18" s="97"/>
      <c r="C18" s="730"/>
      <c r="D18" s="731"/>
      <c r="E18" s="732"/>
      <c r="F18" s="36" t="s">
        <v>16</v>
      </c>
      <c r="G18" s="33"/>
      <c r="H18" s="730"/>
      <c r="I18" s="731"/>
      <c r="J18" s="731"/>
      <c r="K18" s="732"/>
      <c r="L18" s="1"/>
      <c r="M18" s="21"/>
      <c r="N18" s="1"/>
    </row>
    <row r="19" spans="1:14" ht="15.75" thickBot="1" x14ac:dyDescent="0.3">
      <c r="A19" s="28" t="s">
        <v>17</v>
      </c>
      <c r="B19" s="31"/>
      <c r="C19" s="733"/>
      <c r="D19" s="734"/>
      <c r="E19" s="735"/>
      <c r="F19" s="36" t="s">
        <v>42</v>
      </c>
      <c r="G19" s="33"/>
      <c r="H19" s="733"/>
      <c r="I19" s="734"/>
      <c r="J19" s="734"/>
      <c r="K19" s="735"/>
      <c r="L19" s="1"/>
      <c r="M19" s="1"/>
      <c r="N19" s="1"/>
    </row>
  </sheetData>
  <mergeCells count="8">
    <mergeCell ref="C17:E19"/>
    <mergeCell ref="H17:K19"/>
    <mergeCell ref="A1:J1"/>
    <mergeCell ref="C3:D3"/>
    <mergeCell ref="A5:E5"/>
    <mergeCell ref="A13:E13"/>
    <mergeCell ref="A14:E14"/>
    <mergeCell ref="C15:D15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opLeftCell="C1" workbookViewId="0">
      <selection activeCell="B7" sqref="B7:N10"/>
    </sheetView>
  </sheetViews>
  <sheetFormatPr defaultRowHeight="15" x14ac:dyDescent="0.25"/>
  <cols>
    <col min="1" max="1" width="4.140625" customWidth="1"/>
    <col min="2" max="2" width="14.42578125" customWidth="1"/>
    <col min="3" max="3" width="14.8554687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735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-31841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5"/>
      <c r="B4" s="14"/>
      <c r="C4" s="99"/>
      <c r="D4" s="99"/>
      <c r="E4" s="15"/>
      <c r="F4" s="16"/>
      <c r="G4" s="39"/>
      <c r="H4" s="9"/>
      <c r="I4" s="9"/>
      <c r="J4" s="9"/>
      <c r="K4" s="9"/>
      <c r="L4" s="8"/>
      <c r="M4" s="9"/>
      <c r="N4" s="9"/>
    </row>
    <row r="5" spans="1:14" x14ac:dyDescent="0.25">
      <c r="A5" s="10">
        <v>1</v>
      </c>
      <c r="B5" s="10" t="s">
        <v>726</v>
      </c>
      <c r="C5" s="10" t="s">
        <v>31</v>
      </c>
      <c r="D5" s="10">
        <v>3460949</v>
      </c>
      <c r="E5" s="11" t="s">
        <v>727</v>
      </c>
      <c r="F5" s="17">
        <v>40000</v>
      </c>
      <c r="G5" s="17">
        <v>40000</v>
      </c>
      <c r="H5" s="18" t="s">
        <v>736</v>
      </c>
      <c r="I5" s="10" t="s">
        <v>728</v>
      </c>
      <c r="J5" s="10" t="s">
        <v>484</v>
      </c>
      <c r="K5" s="10" t="s">
        <v>728</v>
      </c>
      <c r="L5" s="19">
        <v>5157</v>
      </c>
      <c r="M5" s="9" t="s">
        <v>65</v>
      </c>
      <c r="N5" s="10" t="s">
        <v>734</v>
      </c>
    </row>
    <row r="6" spans="1:14" ht="15.75" x14ac:dyDescent="0.25">
      <c r="A6" s="721" t="s">
        <v>310</v>
      </c>
      <c r="B6" s="722"/>
      <c r="C6" s="722"/>
      <c r="D6" s="722"/>
      <c r="E6" s="723"/>
      <c r="F6" s="17">
        <f>SUM(F5:F5)</f>
        <v>40000</v>
      </c>
      <c r="G6" s="17">
        <f>SUM(G5:G5)</f>
        <v>40000</v>
      </c>
      <c r="H6" s="18"/>
      <c r="I6" s="10"/>
      <c r="J6" s="10"/>
      <c r="K6" s="10"/>
      <c r="L6" s="19"/>
      <c r="M6" s="9"/>
      <c r="N6" s="10"/>
    </row>
    <row r="7" spans="1:14" x14ac:dyDescent="0.25">
      <c r="A7" s="10">
        <v>1</v>
      </c>
      <c r="B7" s="10" t="s">
        <v>713</v>
      </c>
      <c r="C7" s="10" t="s">
        <v>714</v>
      </c>
      <c r="D7" s="10">
        <v>262204</v>
      </c>
      <c r="E7" s="11" t="s">
        <v>729</v>
      </c>
      <c r="F7" s="17">
        <v>50000</v>
      </c>
      <c r="G7" s="17">
        <v>50000</v>
      </c>
      <c r="H7" s="18" t="s">
        <v>738</v>
      </c>
      <c r="I7" s="10" t="s">
        <v>739</v>
      </c>
      <c r="J7" s="10" t="s">
        <v>88</v>
      </c>
      <c r="K7" s="10" t="s">
        <v>720</v>
      </c>
      <c r="L7" s="19">
        <v>5153</v>
      </c>
      <c r="M7" s="9" t="s">
        <v>721</v>
      </c>
      <c r="N7" s="10" t="s">
        <v>722</v>
      </c>
    </row>
    <row r="8" spans="1:14" x14ac:dyDescent="0.25">
      <c r="A8" s="10">
        <v>2</v>
      </c>
      <c r="B8" s="10" t="s">
        <v>713</v>
      </c>
      <c r="C8" s="10" t="s">
        <v>714</v>
      </c>
      <c r="D8" s="10">
        <v>262205</v>
      </c>
      <c r="E8" s="11" t="s">
        <v>730</v>
      </c>
      <c r="F8" s="17">
        <v>40000</v>
      </c>
      <c r="G8" s="17">
        <v>40000</v>
      </c>
      <c r="H8" s="18" t="s">
        <v>723</v>
      </c>
      <c r="I8" s="10" t="s">
        <v>737</v>
      </c>
      <c r="J8" s="10" t="s">
        <v>88</v>
      </c>
      <c r="K8" s="10" t="s">
        <v>720</v>
      </c>
      <c r="L8" s="19">
        <v>5158</v>
      </c>
      <c r="M8" s="9" t="s">
        <v>721</v>
      </c>
      <c r="N8" s="10" t="s">
        <v>722</v>
      </c>
    </row>
    <row r="9" spans="1:14" x14ac:dyDescent="0.25">
      <c r="A9" s="10">
        <v>3</v>
      </c>
      <c r="B9" s="10" t="s">
        <v>713</v>
      </c>
      <c r="C9" s="10" t="s">
        <v>714</v>
      </c>
      <c r="D9" s="10">
        <v>262206</v>
      </c>
      <c r="E9" s="11" t="s">
        <v>731</v>
      </c>
      <c r="F9" s="17">
        <v>40000</v>
      </c>
      <c r="G9" s="17">
        <v>40000</v>
      </c>
      <c r="H9" s="18" t="s">
        <v>741</v>
      </c>
      <c r="I9" s="10" t="s">
        <v>742</v>
      </c>
      <c r="J9" s="10" t="s">
        <v>88</v>
      </c>
      <c r="K9" s="10" t="s">
        <v>720</v>
      </c>
      <c r="L9" s="19">
        <v>5155</v>
      </c>
      <c r="M9" s="9" t="s">
        <v>721</v>
      </c>
      <c r="N9" s="10" t="s">
        <v>722</v>
      </c>
    </row>
    <row r="10" spans="1:14" x14ac:dyDescent="0.25">
      <c r="A10" s="10">
        <v>4</v>
      </c>
      <c r="B10" s="10" t="s">
        <v>713</v>
      </c>
      <c r="C10" s="10" t="s">
        <v>714</v>
      </c>
      <c r="D10" s="10">
        <v>262202</v>
      </c>
      <c r="E10" s="11" t="s">
        <v>732</v>
      </c>
      <c r="F10" s="17">
        <v>45000</v>
      </c>
      <c r="G10" s="17">
        <v>45000</v>
      </c>
      <c r="H10" s="18" t="s">
        <v>445</v>
      </c>
      <c r="I10" s="10" t="s">
        <v>740</v>
      </c>
      <c r="J10" s="10" t="s">
        <v>88</v>
      </c>
      <c r="K10" s="10" t="s">
        <v>720</v>
      </c>
      <c r="L10" s="19">
        <v>5154</v>
      </c>
      <c r="M10" s="9" t="s">
        <v>721</v>
      </c>
      <c r="N10" s="10" t="s">
        <v>722</v>
      </c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x14ac:dyDescent="0.25">
      <c r="A12" s="10"/>
      <c r="B12" s="10"/>
      <c r="C12" s="10"/>
      <c r="D12" s="10"/>
      <c r="E12" s="11"/>
      <c r="F12" s="17"/>
      <c r="G12" s="17"/>
      <c r="H12" s="18"/>
      <c r="I12" s="10"/>
      <c r="J12" s="10"/>
      <c r="K12" s="10"/>
      <c r="L12" s="19"/>
      <c r="M12" s="9"/>
      <c r="N12" s="10"/>
    </row>
    <row r="13" spans="1:14" x14ac:dyDescent="0.25">
      <c r="A13" s="10"/>
      <c r="B13" s="10"/>
      <c r="C13" s="10"/>
      <c r="D13" s="10"/>
      <c r="E13" s="11"/>
      <c r="F13" s="17"/>
      <c r="G13" s="17"/>
      <c r="H13" s="18"/>
      <c r="I13" s="10"/>
      <c r="J13" s="10"/>
      <c r="K13" s="10"/>
      <c r="L13" s="19"/>
      <c r="M13" s="9"/>
      <c r="N13" s="10"/>
    </row>
    <row r="14" spans="1:14" ht="15.75" x14ac:dyDescent="0.25">
      <c r="A14" s="721" t="s">
        <v>733</v>
      </c>
      <c r="B14" s="722"/>
      <c r="C14" s="722"/>
      <c r="D14" s="722"/>
      <c r="E14" s="723"/>
      <c r="F14" s="5">
        <f>SUM(F7:F13)</f>
        <v>175000</v>
      </c>
      <c r="G14" s="5">
        <f>SUM(G7:G10)</f>
        <v>175000</v>
      </c>
      <c r="H14" s="10"/>
      <c r="I14" s="10"/>
      <c r="J14" s="10"/>
      <c r="K14" s="10"/>
      <c r="L14" s="19"/>
      <c r="M14" s="9"/>
      <c r="N14" s="10"/>
    </row>
    <row r="15" spans="1:14" ht="16.5" thickBot="1" x14ac:dyDescent="0.3">
      <c r="A15" s="725" t="s">
        <v>176</v>
      </c>
      <c r="B15" s="726"/>
      <c r="C15" s="726"/>
      <c r="D15" s="726"/>
      <c r="E15" s="726"/>
      <c r="F15" s="5"/>
      <c r="G15" s="5">
        <f>SUM(G6:G10)</f>
        <v>215000</v>
      </c>
      <c r="H15" s="18"/>
      <c r="I15" s="10"/>
      <c r="J15" s="10"/>
      <c r="K15" s="10"/>
      <c r="L15" s="8"/>
      <c r="M15" s="9"/>
      <c r="N15" s="10"/>
    </row>
    <row r="16" spans="1:14" ht="15.75" x14ac:dyDescent="0.25">
      <c r="A16" s="2"/>
      <c r="B16" s="3"/>
      <c r="C16" s="720" t="s">
        <v>10</v>
      </c>
      <c r="D16" s="720"/>
      <c r="E16" s="98"/>
      <c r="F16" s="6"/>
      <c r="G16" s="4">
        <f>G3-G15</f>
        <v>-246841</v>
      </c>
      <c r="H16" s="9"/>
      <c r="I16" s="9"/>
      <c r="J16" s="10"/>
      <c r="K16" s="9"/>
      <c r="L16" s="8"/>
      <c r="M16" s="9"/>
      <c r="N16" s="10"/>
    </row>
    <row r="17" spans="1:14" ht="15.75" thickBot="1" x14ac:dyDescent="0.3">
      <c r="A17" s="1"/>
      <c r="B17" s="1"/>
      <c r="C17" s="1"/>
      <c r="D17" s="1"/>
      <c r="E17" s="1" t="s">
        <v>11</v>
      </c>
      <c r="F17" s="7"/>
      <c r="G17" s="7"/>
      <c r="H17" s="34"/>
      <c r="I17" s="34"/>
      <c r="J17" s="35" t="s">
        <v>6</v>
      </c>
      <c r="K17" s="34"/>
      <c r="L17" s="21"/>
      <c r="M17" s="21"/>
      <c r="N17" s="1"/>
    </row>
    <row r="18" spans="1:14" x14ac:dyDescent="0.25">
      <c r="A18" s="26" t="s">
        <v>14</v>
      </c>
      <c r="B18" s="29"/>
      <c r="C18" s="727"/>
      <c r="D18" s="728"/>
      <c r="E18" s="729"/>
      <c r="F18" s="36" t="s">
        <v>15</v>
      </c>
      <c r="G18" s="33"/>
      <c r="H18" s="727" t="s">
        <v>24</v>
      </c>
      <c r="I18" s="728"/>
      <c r="J18" s="728"/>
      <c r="K18" s="729"/>
      <c r="L18" s="1"/>
      <c r="M18" s="21"/>
      <c r="N18" s="1"/>
    </row>
    <row r="19" spans="1:14" x14ac:dyDescent="0.25">
      <c r="A19" s="27" t="s">
        <v>16</v>
      </c>
      <c r="B19" s="100"/>
      <c r="C19" s="730"/>
      <c r="D19" s="731"/>
      <c r="E19" s="732"/>
      <c r="F19" s="36" t="s">
        <v>16</v>
      </c>
      <c r="G19" s="33"/>
      <c r="H19" s="730"/>
      <c r="I19" s="731"/>
      <c r="J19" s="731"/>
      <c r="K19" s="732"/>
      <c r="L19" s="1"/>
      <c r="M19" s="21"/>
      <c r="N19" s="1"/>
    </row>
    <row r="20" spans="1:14" ht="15.75" thickBot="1" x14ac:dyDescent="0.3">
      <c r="A20" s="28" t="s">
        <v>17</v>
      </c>
      <c r="B20" s="31"/>
      <c r="C20" s="733"/>
      <c r="D20" s="734"/>
      <c r="E20" s="735"/>
      <c r="F20" s="36" t="s">
        <v>42</v>
      </c>
      <c r="G20" s="33"/>
      <c r="H20" s="733"/>
      <c r="I20" s="734"/>
      <c r="J20" s="734"/>
      <c r="K20" s="735"/>
      <c r="L20" s="1"/>
      <c r="M20" s="1"/>
      <c r="N20" s="1"/>
    </row>
  </sheetData>
  <mergeCells count="8">
    <mergeCell ref="C18:E20"/>
    <mergeCell ref="H18:K20"/>
    <mergeCell ref="A1:J1"/>
    <mergeCell ref="C3:D3"/>
    <mergeCell ref="A6:E6"/>
    <mergeCell ref="A14:E14"/>
    <mergeCell ref="A15:E15"/>
    <mergeCell ref="C16:D16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B7" sqref="B7:N9"/>
    </sheetView>
  </sheetViews>
  <sheetFormatPr defaultRowHeight="15" x14ac:dyDescent="0.25"/>
  <cols>
    <col min="1" max="1" width="4.140625" customWidth="1"/>
    <col min="2" max="2" width="14.42578125" customWidth="1"/>
    <col min="3" max="3" width="14.8554687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721" t="s">
        <v>743</v>
      </c>
      <c r="B1" s="722"/>
      <c r="C1" s="722"/>
      <c r="D1" s="722"/>
      <c r="E1" s="722"/>
      <c r="F1" s="722"/>
      <c r="G1" s="722"/>
      <c r="H1" s="722"/>
      <c r="I1" s="722"/>
      <c r="J1" s="723"/>
      <c r="K1" s="7"/>
      <c r="L1" s="8"/>
      <c r="M1" s="9"/>
      <c r="N1" s="7"/>
    </row>
    <row r="2" spans="1:14" ht="30" x14ac:dyDescent="0.25">
      <c r="A2" s="10" t="s">
        <v>29</v>
      </c>
      <c r="B2" s="9" t="s">
        <v>0</v>
      </c>
      <c r="C2" s="9" t="s">
        <v>7</v>
      </c>
      <c r="D2" s="10" t="s">
        <v>1</v>
      </c>
      <c r="E2" s="11" t="s">
        <v>2</v>
      </c>
      <c r="F2" s="12" t="s">
        <v>3</v>
      </c>
      <c r="G2" s="9" t="s">
        <v>4</v>
      </c>
      <c r="H2" s="9" t="s">
        <v>8</v>
      </c>
      <c r="I2" s="9" t="s">
        <v>5</v>
      </c>
      <c r="J2" s="9" t="s">
        <v>18</v>
      </c>
      <c r="K2" s="9" t="s">
        <v>19</v>
      </c>
      <c r="L2" s="8" t="s">
        <v>12</v>
      </c>
      <c r="M2" s="9" t="s">
        <v>13</v>
      </c>
      <c r="N2" s="9" t="s">
        <v>20</v>
      </c>
    </row>
    <row r="3" spans="1:14" x14ac:dyDescent="0.25">
      <c r="A3" s="13"/>
      <c r="B3" s="14"/>
      <c r="C3" s="724" t="s">
        <v>9</v>
      </c>
      <c r="D3" s="724"/>
      <c r="E3" s="15"/>
      <c r="F3" s="16"/>
      <c r="G3" s="39">
        <v>-246841</v>
      </c>
      <c r="H3" s="9"/>
      <c r="I3" s="9"/>
      <c r="J3" s="9"/>
      <c r="K3" s="9"/>
      <c r="L3" s="8" t="s">
        <v>6</v>
      </c>
      <c r="M3" s="9"/>
      <c r="N3" s="9"/>
    </row>
    <row r="4" spans="1:14" x14ac:dyDescent="0.25">
      <c r="A4" s="15"/>
      <c r="B4" s="14"/>
      <c r="C4" s="102"/>
      <c r="D4" s="102"/>
      <c r="E4" s="15"/>
      <c r="F4" s="16"/>
      <c r="G4" s="39"/>
      <c r="H4" s="9"/>
      <c r="I4" s="9"/>
      <c r="J4" s="9"/>
      <c r="K4" s="9"/>
      <c r="L4" s="8"/>
      <c r="M4" s="9"/>
      <c r="N4" s="9"/>
    </row>
    <row r="5" spans="1:14" x14ac:dyDescent="0.25">
      <c r="A5" s="10"/>
      <c r="B5" s="10"/>
      <c r="C5" s="10"/>
      <c r="D5" s="10"/>
      <c r="E5" s="11"/>
      <c r="F5" s="17"/>
      <c r="G5" s="17"/>
      <c r="H5" s="18"/>
      <c r="I5" s="10"/>
      <c r="J5" s="10"/>
      <c r="K5" s="10"/>
      <c r="L5" s="19"/>
      <c r="M5" s="9"/>
      <c r="N5" s="10"/>
    </row>
    <row r="6" spans="1:14" ht="15.75" x14ac:dyDescent="0.25">
      <c r="A6" s="721" t="s">
        <v>310</v>
      </c>
      <c r="B6" s="722"/>
      <c r="C6" s="722"/>
      <c r="D6" s="722"/>
      <c r="E6" s="723"/>
      <c r="F6" s="17">
        <f>SUM(F5:F5)</f>
        <v>0</v>
      </c>
      <c r="G6" s="17">
        <f>SUM(G5:G5)</f>
        <v>0</v>
      </c>
      <c r="H6" s="18"/>
      <c r="I6" s="10"/>
      <c r="J6" s="10"/>
      <c r="K6" s="10"/>
      <c r="L6" s="19"/>
      <c r="M6" s="9"/>
      <c r="N6" s="10"/>
    </row>
    <row r="7" spans="1:14" x14ac:dyDescent="0.25">
      <c r="A7" s="10">
        <v>1</v>
      </c>
      <c r="B7" s="10" t="s">
        <v>713</v>
      </c>
      <c r="C7" s="10" t="s">
        <v>714</v>
      </c>
      <c r="D7" s="10">
        <v>262208</v>
      </c>
      <c r="E7" s="11" t="s">
        <v>744</v>
      </c>
      <c r="F7" s="17">
        <v>45000</v>
      </c>
      <c r="G7" s="17">
        <v>45000</v>
      </c>
      <c r="H7" s="18" t="s">
        <v>745</v>
      </c>
      <c r="I7" s="10" t="s">
        <v>746</v>
      </c>
      <c r="J7" s="10" t="s">
        <v>88</v>
      </c>
      <c r="K7" s="10" t="s">
        <v>720</v>
      </c>
      <c r="L7" s="19">
        <v>5184</v>
      </c>
      <c r="M7" s="9" t="s">
        <v>747</v>
      </c>
      <c r="N7" s="10" t="s">
        <v>748</v>
      </c>
    </row>
    <row r="8" spans="1:14" x14ac:dyDescent="0.25">
      <c r="A8" s="10">
        <v>2</v>
      </c>
      <c r="B8" s="10" t="s">
        <v>713</v>
      </c>
      <c r="C8" s="10" t="s">
        <v>714</v>
      </c>
      <c r="D8" s="10">
        <v>262209</v>
      </c>
      <c r="E8" s="11" t="s">
        <v>749</v>
      </c>
      <c r="F8" s="17">
        <v>40000</v>
      </c>
      <c r="G8" s="17">
        <v>40000</v>
      </c>
      <c r="H8" s="18" t="s">
        <v>750</v>
      </c>
      <c r="I8" s="10" t="s">
        <v>751</v>
      </c>
      <c r="J8" s="10" t="s">
        <v>88</v>
      </c>
      <c r="K8" s="10" t="s">
        <v>720</v>
      </c>
      <c r="L8" s="19">
        <v>5172</v>
      </c>
      <c r="M8" s="9" t="s">
        <v>721</v>
      </c>
      <c r="N8" s="10" t="s">
        <v>722</v>
      </c>
    </row>
    <row r="9" spans="1:14" x14ac:dyDescent="0.25">
      <c r="A9" s="10">
        <v>3</v>
      </c>
      <c r="B9" s="10" t="s">
        <v>713</v>
      </c>
      <c r="C9" s="10" t="s">
        <v>714</v>
      </c>
      <c r="D9" s="10">
        <v>262207</v>
      </c>
      <c r="E9" s="11" t="s">
        <v>753</v>
      </c>
      <c r="F9" s="17">
        <v>40000</v>
      </c>
      <c r="G9" s="17">
        <v>40000</v>
      </c>
      <c r="H9" s="18" t="s">
        <v>554</v>
      </c>
      <c r="I9" s="10" t="s">
        <v>754</v>
      </c>
      <c r="J9" s="10" t="s">
        <v>88</v>
      </c>
      <c r="K9" s="10" t="s">
        <v>720</v>
      </c>
      <c r="L9" s="19">
        <v>5190</v>
      </c>
      <c r="M9" s="9" t="s">
        <v>721</v>
      </c>
      <c r="N9" s="10" t="s">
        <v>722</v>
      </c>
    </row>
    <row r="10" spans="1:14" x14ac:dyDescent="0.25">
      <c r="A10" s="10"/>
      <c r="B10" s="10"/>
      <c r="C10" s="10"/>
      <c r="D10" s="10"/>
      <c r="E10" s="11"/>
      <c r="F10" s="17"/>
      <c r="G10" s="17"/>
      <c r="H10" s="18"/>
      <c r="I10" s="10"/>
      <c r="J10" s="10"/>
      <c r="K10" s="10"/>
      <c r="L10" s="19"/>
      <c r="M10" s="9"/>
      <c r="N10" s="10"/>
    </row>
    <row r="11" spans="1:14" x14ac:dyDescent="0.25">
      <c r="A11" s="10"/>
      <c r="B11" s="10"/>
      <c r="C11" s="10"/>
      <c r="D11" s="10"/>
      <c r="E11" s="11"/>
      <c r="F11" s="17"/>
      <c r="G11" s="17"/>
      <c r="H11" s="18"/>
      <c r="I11" s="10"/>
      <c r="J11" s="10"/>
      <c r="K11" s="10"/>
      <c r="L11" s="19"/>
      <c r="M11" s="9"/>
      <c r="N11" s="10"/>
    </row>
    <row r="12" spans="1:14" ht="15.75" x14ac:dyDescent="0.25">
      <c r="A12" s="721" t="s">
        <v>752</v>
      </c>
      <c r="B12" s="722"/>
      <c r="C12" s="722"/>
      <c r="D12" s="722"/>
      <c r="E12" s="723"/>
      <c r="F12" s="5">
        <f>SUM(F7:F11)</f>
        <v>125000</v>
      </c>
      <c r="G12" s="5">
        <f>SUM(G7:G9)</f>
        <v>125000</v>
      </c>
      <c r="H12" s="10"/>
      <c r="I12" s="10"/>
      <c r="J12" s="10"/>
      <c r="K12" s="10"/>
      <c r="L12" s="19"/>
      <c r="M12" s="9"/>
      <c r="N12" s="10"/>
    </row>
    <row r="13" spans="1:14" ht="16.5" thickBot="1" x14ac:dyDescent="0.3">
      <c r="A13" s="725" t="s">
        <v>143</v>
      </c>
      <c r="B13" s="726"/>
      <c r="C13" s="726"/>
      <c r="D13" s="726"/>
      <c r="E13" s="726"/>
      <c r="F13" s="5"/>
      <c r="G13" s="5">
        <f>G6+G12</f>
        <v>125000</v>
      </c>
      <c r="H13" s="18"/>
      <c r="I13" s="10"/>
      <c r="J13" s="10"/>
      <c r="K13" s="10"/>
      <c r="L13" s="8"/>
      <c r="M13" s="9"/>
      <c r="N13" s="10"/>
    </row>
    <row r="14" spans="1:14" ht="15.75" x14ac:dyDescent="0.25">
      <c r="A14" s="2"/>
      <c r="B14" s="3"/>
      <c r="C14" s="720" t="s">
        <v>10</v>
      </c>
      <c r="D14" s="720"/>
      <c r="E14" s="101"/>
      <c r="F14" s="6"/>
      <c r="G14" s="4">
        <f>G3-G13</f>
        <v>-371841</v>
      </c>
      <c r="H14" s="9"/>
      <c r="I14" s="9"/>
      <c r="J14" s="10"/>
      <c r="K14" s="9"/>
      <c r="L14" s="8"/>
      <c r="M14" s="9"/>
      <c r="N14" s="10"/>
    </row>
    <row r="15" spans="1:14" ht="15.75" thickBot="1" x14ac:dyDescent="0.3">
      <c r="A15" s="1"/>
      <c r="B15" s="1"/>
      <c r="C15" s="1"/>
      <c r="D15" s="1"/>
      <c r="E15" s="1" t="s">
        <v>11</v>
      </c>
      <c r="F15" s="7"/>
      <c r="G15" s="7"/>
      <c r="H15" s="34"/>
      <c r="I15" s="34"/>
      <c r="J15" s="35" t="s">
        <v>6</v>
      </c>
      <c r="K15" s="34"/>
      <c r="L15" s="21"/>
      <c r="M15" s="21"/>
      <c r="N15" s="1"/>
    </row>
    <row r="16" spans="1:14" x14ac:dyDescent="0.25">
      <c r="A16" s="26" t="s">
        <v>14</v>
      </c>
      <c r="B16" s="29"/>
      <c r="C16" s="727"/>
      <c r="D16" s="728"/>
      <c r="E16" s="729"/>
      <c r="F16" s="36" t="s">
        <v>15</v>
      </c>
      <c r="G16" s="33"/>
      <c r="H16" s="727" t="s">
        <v>24</v>
      </c>
      <c r="I16" s="728"/>
      <c r="J16" s="728"/>
      <c r="K16" s="729"/>
      <c r="L16" s="1"/>
      <c r="M16" s="21"/>
      <c r="N16" s="1"/>
    </row>
    <row r="17" spans="1:14" x14ac:dyDescent="0.25">
      <c r="A17" s="27" t="s">
        <v>16</v>
      </c>
      <c r="B17" s="103"/>
      <c r="C17" s="730"/>
      <c r="D17" s="731"/>
      <c r="E17" s="732"/>
      <c r="F17" s="36" t="s">
        <v>16</v>
      </c>
      <c r="G17" s="33"/>
      <c r="H17" s="730"/>
      <c r="I17" s="731"/>
      <c r="J17" s="731"/>
      <c r="K17" s="732"/>
      <c r="L17" s="1"/>
      <c r="M17" s="21"/>
      <c r="N17" s="1"/>
    </row>
    <row r="18" spans="1:14" ht="15.75" thickBot="1" x14ac:dyDescent="0.3">
      <c r="A18" s="28" t="s">
        <v>17</v>
      </c>
      <c r="B18" s="31"/>
      <c r="C18" s="733"/>
      <c r="D18" s="734"/>
      <c r="E18" s="735"/>
      <c r="F18" s="36" t="s">
        <v>42</v>
      </c>
      <c r="G18" s="33"/>
      <c r="H18" s="733"/>
      <c r="I18" s="734"/>
      <c r="J18" s="734"/>
      <c r="K18" s="735"/>
      <c r="L18" s="1"/>
      <c r="M18" s="1"/>
      <c r="N18" s="1"/>
    </row>
  </sheetData>
  <mergeCells count="8">
    <mergeCell ref="C16:E18"/>
    <mergeCell ref="H16:K18"/>
    <mergeCell ref="A1:J1"/>
    <mergeCell ref="C3:D3"/>
    <mergeCell ref="A6:E6"/>
    <mergeCell ref="A12:E12"/>
    <mergeCell ref="A13:E13"/>
    <mergeCell ref="C14:D14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D1" workbookViewId="0">
      <selection activeCell="B7" sqref="B7:N14"/>
    </sheetView>
  </sheetViews>
  <sheetFormatPr defaultRowHeight="15" x14ac:dyDescent="0.25"/>
  <cols>
    <col min="1" max="1" width="4.140625" style="104" customWidth="1"/>
    <col min="2" max="2" width="14.42578125" style="104" customWidth="1"/>
    <col min="3" max="3" width="14.85546875" style="104" customWidth="1"/>
    <col min="4" max="4" width="11.5703125" style="104" customWidth="1"/>
    <col min="5" max="5" width="12.7109375" style="104" customWidth="1"/>
    <col min="6" max="6" width="12.5703125" style="104" customWidth="1"/>
    <col min="7" max="7" width="13.7109375" style="104" customWidth="1"/>
    <col min="8" max="8" width="12.42578125" style="104" customWidth="1"/>
    <col min="9" max="9" width="14.85546875" style="104" customWidth="1"/>
    <col min="10" max="10" width="12.85546875" style="104" customWidth="1"/>
    <col min="11" max="11" width="15.28515625" style="104" customWidth="1"/>
    <col min="12" max="12" width="9.140625" style="104"/>
    <col min="13" max="13" width="24.42578125" style="104" customWidth="1"/>
    <col min="14" max="14" width="16.85546875" style="104" customWidth="1"/>
    <col min="15" max="16384" width="9.140625" style="104"/>
  </cols>
  <sheetData>
    <row r="1" spans="1:14" ht="15.75" x14ac:dyDescent="0.25">
      <c r="A1" s="736" t="s">
        <v>788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8"/>
    </row>
    <row r="2" spans="1:14" ht="30" x14ac:dyDescent="0.25">
      <c r="A2" s="113" t="s">
        <v>29</v>
      </c>
      <c r="B2" s="112" t="s">
        <v>0</v>
      </c>
      <c r="C2" s="112" t="s">
        <v>7</v>
      </c>
      <c r="D2" s="113" t="s">
        <v>1</v>
      </c>
      <c r="E2" s="114" t="s">
        <v>2</v>
      </c>
      <c r="F2" s="115" t="s">
        <v>3</v>
      </c>
      <c r="G2" s="112" t="s">
        <v>4</v>
      </c>
      <c r="H2" s="112" t="s">
        <v>8</v>
      </c>
      <c r="I2" s="112" t="s">
        <v>5</v>
      </c>
      <c r="J2" s="112" t="s">
        <v>18</v>
      </c>
      <c r="K2" s="112" t="s">
        <v>19</v>
      </c>
      <c r="L2" s="111" t="s">
        <v>12</v>
      </c>
      <c r="M2" s="112" t="s">
        <v>13</v>
      </c>
      <c r="N2" s="112" t="s">
        <v>20</v>
      </c>
    </row>
    <row r="3" spans="1:14" x14ac:dyDescent="0.25">
      <c r="A3" s="116"/>
      <c r="B3" s="117"/>
      <c r="C3" s="724" t="s">
        <v>9</v>
      </c>
      <c r="D3" s="724"/>
      <c r="E3" s="118"/>
      <c r="F3" s="16"/>
      <c r="G3" s="39">
        <v>-371841</v>
      </c>
      <c r="H3" s="112"/>
      <c r="I3" s="112"/>
      <c r="J3" s="112"/>
      <c r="K3" s="112"/>
      <c r="L3" s="111" t="s">
        <v>6</v>
      </c>
      <c r="M3" s="112"/>
      <c r="N3" s="112"/>
    </row>
    <row r="4" spans="1:14" x14ac:dyDescent="0.25">
      <c r="A4" s="118"/>
      <c r="B4" s="117"/>
      <c r="C4" s="136"/>
      <c r="D4" s="136"/>
      <c r="E4" s="118"/>
      <c r="F4" s="16"/>
      <c r="G4" s="39"/>
      <c r="H4" s="112"/>
      <c r="I4" s="112"/>
      <c r="J4" s="112"/>
      <c r="K4" s="112"/>
      <c r="L4" s="111"/>
      <c r="M4" s="112"/>
      <c r="N4" s="112"/>
    </row>
    <row r="5" spans="1:14" x14ac:dyDescent="0.25">
      <c r="A5" s="113"/>
      <c r="B5" s="113"/>
      <c r="C5" s="113"/>
      <c r="D5" s="113"/>
      <c r="E5" s="114"/>
      <c r="F5" s="120"/>
      <c r="G5" s="120"/>
      <c r="H5" s="121"/>
      <c r="I5" s="113"/>
      <c r="J5" s="113"/>
      <c r="K5" s="113"/>
      <c r="L5" s="122"/>
      <c r="M5" s="112"/>
      <c r="N5" s="113"/>
    </row>
    <row r="6" spans="1:14" ht="15.75" x14ac:dyDescent="0.25">
      <c r="A6" s="721" t="s">
        <v>700</v>
      </c>
      <c r="B6" s="722"/>
      <c r="C6" s="722"/>
      <c r="D6" s="722"/>
      <c r="E6" s="723"/>
      <c r="F6" s="120">
        <f>SUM(F5:F5)</f>
        <v>0</v>
      </c>
      <c r="G6" s="120">
        <f>SUM(G5:G5)</f>
        <v>0</v>
      </c>
      <c r="H6" s="121"/>
      <c r="I6" s="113"/>
      <c r="J6" s="113"/>
      <c r="K6" s="113"/>
      <c r="L6" s="122"/>
      <c r="M6" s="112"/>
      <c r="N6" s="113"/>
    </row>
    <row r="7" spans="1:14" s="182" customFormat="1" x14ac:dyDescent="0.25">
      <c r="A7" s="176">
        <v>1</v>
      </c>
      <c r="B7" s="176" t="s">
        <v>713</v>
      </c>
      <c r="C7" s="176" t="s">
        <v>714</v>
      </c>
      <c r="D7" s="176">
        <v>262210</v>
      </c>
      <c r="E7" s="177" t="s">
        <v>789</v>
      </c>
      <c r="F7" s="178">
        <v>45000</v>
      </c>
      <c r="G7" s="178">
        <v>45000</v>
      </c>
      <c r="H7" s="179" t="s">
        <v>790</v>
      </c>
      <c r="I7" s="176" t="s">
        <v>791</v>
      </c>
      <c r="J7" s="176" t="s">
        <v>88</v>
      </c>
      <c r="K7" s="176" t="s">
        <v>720</v>
      </c>
      <c r="L7" s="180">
        <v>1867</v>
      </c>
      <c r="M7" s="181" t="s">
        <v>747</v>
      </c>
      <c r="N7" s="176" t="s">
        <v>748</v>
      </c>
    </row>
    <row r="8" spans="1:14" s="182" customFormat="1" x14ac:dyDescent="0.25">
      <c r="A8" s="176">
        <v>2</v>
      </c>
      <c r="B8" s="176" t="s">
        <v>713</v>
      </c>
      <c r="C8" s="176" t="s">
        <v>714</v>
      </c>
      <c r="D8" s="176">
        <v>262211</v>
      </c>
      <c r="E8" s="177" t="s">
        <v>792</v>
      </c>
      <c r="F8" s="178">
        <v>45000</v>
      </c>
      <c r="G8" s="178">
        <v>45000</v>
      </c>
      <c r="H8" s="179" t="s">
        <v>445</v>
      </c>
      <c r="I8" s="176" t="s">
        <v>793</v>
      </c>
      <c r="J8" s="176" t="s">
        <v>88</v>
      </c>
      <c r="K8" s="176" t="s">
        <v>720</v>
      </c>
      <c r="L8" s="180">
        <v>5241</v>
      </c>
      <c r="M8" s="181" t="s">
        <v>794</v>
      </c>
      <c r="N8" s="176" t="s">
        <v>353</v>
      </c>
    </row>
    <row r="9" spans="1:14" s="182" customFormat="1" x14ac:dyDescent="0.25">
      <c r="A9" s="176">
        <v>3</v>
      </c>
      <c r="B9" s="176" t="s">
        <v>713</v>
      </c>
      <c r="C9" s="176" t="s">
        <v>714</v>
      </c>
      <c r="D9" s="176">
        <v>262212</v>
      </c>
      <c r="E9" s="177" t="s">
        <v>795</v>
      </c>
      <c r="F9" s="178">
        <v>40000</v>
      </c>
      <c r="G9" s="178">
        <v>40000</v>
      </c>
      <c r="H9" s="179" t="s">
        <v>689</v>
      </c>
      <c r="I9" s="176" t="s">
        <v>796</v>
      </c>
      <c r="J9" s="176" t="s">
        <v>88</v>
      </c>
      <c r="K9" s="176" t="s">
        <v>720</v>
      </c>
      <c r="L9" s="180">
        <v>1874</v>
      </c>
      <c r="M9" s="181" t="s">
        <v>797</v>
      </c>
      <c r="N9" s="176" t="s">
        <v>773</v>
      </c>
    </row>
    <row r="10" spans="1:14" s="182" customFormat="1" x14ac:dyDescent="0.25">
      <c r="A10" s="176">
        <v>4</v>
      </c>
      <c r="B10" s="176" t="s">
        <v>713</v>
      </c>
      <c r="C10" s="176" t="s">
        <v>714</v>
      </c>
      <c r="D10" s="176">
        <v>262213</v>
      </c>
      <c r="E10" s="177" t="s">
        <v>798</v>
      </c>
      <c r="F10" s="178">
        <v>40000</v>
      </c>
      <c r="G10" s="178">
        <v>40000</v>
      </c>
      <c r="H10" s="179" t="s">
        <v>146</v>
      </c>
      <c r="I10" s="176" t="s">
        <v>799</v>
      </c>
      <c r="J10" s="176" t="s">
        <v>88</v>
      </c>
      <c r="K10" s="176" t="s">
        <v>720</v>
      </c>
      <c r="L10" s="180">
        <v>1873</v>
      </c>
      <c r="M10" s="181" t="s">
        <v>800</v>
      </c>
      <c r="N10" s="176" t="s">
        <v>801</v>
      </c>
    </row>
    <row r="11" spans="1:14" s="182" customFormat="1" x14ac:dyDescent="0.25">
      <c r="A11" s="176">
        <v>5</v>
      </c>
      <c r="B11" s="176" t="s">
        <v>713</v>
      </c>
      <c r="C11" s="176" t="s">
        <v>714</v>
      </c>
      <c r="D11" s="176">
        <v>262217</v>
      </c>
      <c r="E11" s="177" t="s">
        <v>802</v>
      </c>
      <c r="F11" s="178">
        <v>40000</v>
      </c>
      <c r="G11" s="178">
        <v>40000</v>
      </c>
      <c r="H11" s="179" t="s">
        <v>803</v>
      </c>
      <c r="I11" s="176" t="s">
        <v>804</v>
      </c>
      <c r="J11" s="176" t="s">
        <v>88</v>
      </c>
      <c r="K11" s="176" t="s">
        <v>720</v>
      </c>
      <c r="L11" s="180">
        <v>5247</v>
      </c>
      <c r="M11" s="181" t="s">
        <v>794</v>
      </c>
      <c r="N11" s="176" t="s">
        <v>353</v>
      </c>
    </row>
    <row r="12" spans="1:14" s="182" customFormat="1" x14ac:dyDescent="0.25">
      <c r="A12" s="176">
        <v>6</v>
      </c>
      <c r="B12" s="176" t="s">
        <v>713</v>
      </c>
      <c r="C12" s="176" t="s">
        <v>714</v>
      </c>
      <c r="D12" s="176">
        <v>262225</v>
      </c>
      <c r="E12" s="177" t="s">
        <v>805</v>
      </c>
      <c r="F12" s="178">
        <v>40000</v>
      </c>
      <c r="G12" s="178">
        <v>40000</v>
      </c>
      <c r="H12" s="179" t="s">
        <v>154</v>
      </c>
      <c r="I12" s="176" t="s">
        <v>806</v>
      </c>
      <c r="J12" s="176" t="s">
        <v>88</v>
      </c>
      <c r="K12" s="176" t="s">
        <v>720</v>
      </c>
      <c r="L12" s="180">
        <v>5238</v>
      </c>
      <c r="M12" s="181" t="s">
        <v>807</v>
      </c>
      <c r="N12" s="176" t="s">
        <v>36</v>
      </c>
    </row>
    <row r="13" spans="1:14" s="182" customFormat="1" x14ac:dyDescent="0.25">
      <c r="A13" s="176">
        <v>7</v>
      </c>
      <c r="B13" s="176" t="s">
        <v>713</v>
      </c>
      <c r="C13" s="176" t="s">
        <v>714</v>
      </c>
      <c r="D13" s="176">
        <v>262226</v>
      </c>
      <c r="E13" s="177" t="s">
        <v>808</v>
      </c>
      <c r="F13" s="178">
        <v>40000</v>
      </c>
      <c r="G13" s="178">
        <v>40000</v>
      </c>
      <c r="H13" s="179" t="s">
        <v>809</v>
      </c>
      <c r="I13" s="176" t="s">
        <v>810</v>
      </c>
      <c r="J13" s="176" t="s">
        <v>88</v>
      </c>
      <c r="K13" s="176" t="s">
        <v>720</v>
      </c>
      <c r="L13" s="180">
        <v>1871</v>
      </c>
      <c r="M13" s="181" t="s">
        <v>811</v>
      </c>
      <c r="N13" s="176" t="s">
        <v>36</v>
      </c>
    </row>
    <row r="14" spans="1:14" s="182" customFormat="1" x14ac:dyDescent="0.25">
      <c r="A14" s="176">
        <v>8</v>
      </c>
      <c r="B14" s="176" t="s">
        <v>713</v>
      </c>
      <c r="C14" s="176" t="s">
        <v>714</v>
      </c>
      <c r="D14" s="176">
        <v>262227</v>
      </c>
      <c r="E14" s="177" t="s">
        <v>812</v>
      </c>
      <c r="F14" s="178">
        <v>40000</v>
      </c>
      <c r="G14" s="178">
        <v>40000</v>
      </c>
      <c r="H14" s="179" t="s">
        <v>813</v>
      </c>
      <c r="I14" s="176" t="s">
        <v>814</v>
      </c>
      <c r="J14" s="176" t="s">
        <v>88</v>
      </c>
      <c r="K14" s="176" t="s">
        <v>720</v>
      </c>
      <c r="L14" s="180">
        <v>5239</v>
      </c>
      <c r="M14" s="181" t="s">
        <v>815</v>
      </c>
      <c r="N14" s="176" t="s">
        <v>86</v>
      </c>
    </row>
    <row r="15" spans="1:14" x14ac:dyDescent="0.25">
      <c r="A15" s="113"/>
      <c r="B15" s="113"/>
      <c r="C15" s="113"/>
      <c r="D15" s="113"/>
      <c r="E15" s="114"/>
      <c r="F15" s="120"/>
      <c r="G15" s="120"/>
      <c r="H15" s="121"/>
      <c r="I15" s="113"/>
      <c r="J15" s="113"/>
      <c r="K15" s="113"/>
      <c r="L15" s="122"/>
      <c r="M15" s="112"/>
      <c r="N15" s="113"/>
    </row>
    <row r="16" spans="1:14" x14ac:dyDescent="0.25">
      <c r="A16" s="113"/>
      <c r="B16" s="113"/>
      <c r="C16" s="113"/>
      <c r="D16" s="113"/>
      <c r="E16" s="114"/>
      <c r="F16" s="120"/>
      <c r="G16" s="120"/>
      <c r="H16" s="121"/>
      <c r="I16" s="113"/>
      <c r="J16" s="113"/>
      <c r="K16" s="113"/>
      <c r="L16" s="122"/>
      <c r="M16" s="112"/>
      <c r="N16" s="113"/>
    </row>
    <row r="17" spans="1:14" ht="15.75" x14ac:dyDescent="0.25">
      <c r="A17" s="721" t="s">
        <v>634</v>
      </c>
      <c r="B17" s="722"/>
      <c r="C17" s="722"/>
      <c r="D17" s="722"/>
      <c r="E17" s="723"/>
      <c r="F17" s="108">
        <f>SUM(F7:F16)</f>
        <v>330000</v>
      </c>
      <c r="G17" s="108">
        <f>SUM(G7:G16)</f>
        <v>330000</v>
      </c>
      <c r="H17" s="113"/>
      <c r="I17" s="113"/>
      <c r="J17" s="113"/>
      <c r="K17" s="113"/>
      <c r="L17" s="122"/>
      <c r="M17" s="112"/>
      <c r="N17" s="113"/>
    </row>
    <row r="18" spans="1:14" ht="16.5" thickBot="1" x14ac:dyDescent="0.3">
      <c r="A18" s="725" t="s">
        <v>329</v>
      </c>
      <c r="B18" s="726"/>
      <c r="C18" s="726"/>
      <c r="D18" s="726"/>
      <c r="E18" s="726"/>
      <c r="F18" s="108"/>
      <c r="G18" s="108">
        <f>G6+G17</f>
        <v>330000</v>
      </c>
      <c r="H18" s="121"/>
      <c r="I18" s="113"/>
      <c r="J18" s="113"/>
      <c r="K18" s="113"/>
      <c r="L18" s="111"/>
      <c r="M18" s="112"/>
      <c r="N18" s="113"/>
    </row>
    <row r="19" spans="1:14" ht="15.75" x14ac:dyDescent="0.25">
      <c r="A19" s="106"/>
      <c r="B19" s="107"/>
      <c r="C19" s="720" t="s">
        <v>10</v>
      </c>
      <c r="D19" s="720"/>
      <c r="E19" s="124"/>
      <c r="F19" s="109"/>
      <c r="G19" s="4">
        <f>G3-G18</f>
        <v>-701841</v>
      </c>
      <c r="H19" s="112"/>
      <c r="I19" s="112"/>
      <c r="J19" s="113"/>
      <c r="K19" s="112"/>
      <c r="L19" s="111"/>
      <c r="M19" s="112"/>
      <c r="N19" s="113"/>
    </row>
    <row r="20" spans="1:14" ht="15.75" thickBot="1" x14ac:dyDescent="0.3">
      <c r="A20" s="105"/>
      <c r="B20" s="105"/>
      <c r="C20" s="105"/>
      <c r="D20" s="105"/>
      <c r="E20" s="105" t="s">
        <v>11</v>
      </c>
      <c r="F20" s="110"/>
      <c r="G20" s="110"/>
      <c r="H20" s="132"/>
      <c r="I20" s="132"/>
      <c r="J20" s="133" t="s">
        <v>6</v>
      </c>
      <c r="K20" s="132"/>
      <c r="L20" s="123"/>
      <c r="M20" s="123"/>
      <c r="N20" s="105"/>
    </row>
    <row r="21" spans="1:14" x14ac:dyDescent="0.25">
      <c r="A21" s="125" t="s">
        <v>14</v>
      </c>
      <c r="B21" s="128"/>
      <c r="C21" s="727"/>
      <c r="D21" s="728"/>
      <c r="E21" s="729"/>
      <c r="F21" s="134" t="s">
        <v>15</v>
      </c>
      <c r="G21" s="131"/>
      <c r="H21" s="727" t="s">
        <v>24</v>
      </c>
      <c r="I21" s="728"/>
      <c r="J21" s="728"/>
      <c r="K21" s="729"/>
      <c r="L21" s="105"/>
      <c r="M21" s="123"/>
      <c r="N21" s="105"/>
    </row>
    <row r="22" spans="1:14" x14ac:dyDescent="0.25">
      <c r="A22" s="126" t="s">
        <v>16</v>
      </c>
      <c r="B22" s="129"/>
      <c r="C22" s="730"/>
      <c r="D22" s="731"/>
      <c r="E22" s="732"/>
      <c r="F22" s="134" t="s">
        <v>16</v>
      </c>
      <c r="G22" s="131"/>
      <c r="H22" s="730"/>
      <c r="I22" s="731"/>
      <c r="J22" s="731"/>
      <c r="K22" s="732"/>
      <c r="L22" s="105"/>
      <c r="M22" s="123"/>
      <c r="N22" s="105"/>
    </row>
    <row r="23" spans="1:14" ht="15.75" thickBot="1" x14ac:dyDescent="0.3">
      <c r="A23" s="127" t="s">
        <v>17</v>
      </c>
      <c r="B23" s="130"/>
      <c r="C23" s="733"/>
      <c r="D23" s="734"/>
      <c r="E23" s="735"/>
      <c r="F23" s="134" t="s">
        <v>42</v>
      </c>
      <c r="G23" s="131"/>
      <c r="H23" s="733"/>
      <c r="I23" s="734"/>
      <c r="J23" s="734"/>
      <c r="K23" s="735"/>
      <c r="L23" s="105"/>
      <c r="M23" s="105"/>
      <c r="N23" s="105"/>
    </row>
  </sheetData>
  <mergeCells count="8">
    <mergeCell ref="C21:E23"/>
    <mergeCell ref="H21:K23"/>
    <mergeCell ref="A1:N1"/>
    <mergeCell ref="C3:D3"/>
    <mergeCell ref="A6:E6"/>
    <mergeCell ref="A17:E17"/>
    <mergeCell ref="A18:E18"/>
    <mergeCell ref="C19:D1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2" sqref="A2"/>
    </sheetView>
  </sheetViews>
  <sheetFormatPr defaultRowHeight="15" x14ac:dyDescent="0.25"/>
  <cols>
    <col min="1" max="1" width="4.140625" style="104" customWidth="1"/>
    <col min="2" max="2" width="14.42578125" style="104" customWidth="1"/>
    <col min="3" max="3" width="14.85546875" style="104" customWidth="1"/>
    <col min="4" max="4" width="11.5703125" style="104" customWidth="1"/>
    <col min="5" max="5" width="12.7109375" style="104" customWidth="1"/>
    <col min="6" max="6" width="12.5703125" style="104" customWidth="1"/>
    <col min="7" max="7" width="13.7109375" style="104" customWidth="1"/>
    <col min="8" max="8" width="12.42578125" style="104" customWidth="1"/>
    <col min="9" max="9" width="14.85546875" style="104" customWidth="1"/>
    <col min="10" max="10" width="12.85546875" style="104" customWidth="1"/>
    <col min="11" max="11" width="15.28515625" style="104" customWidth="1"/>
    <col min="12" max="12" width="9.140625" style="104"/>
    <col min="13" max="13" width="24.42578125" style="104" customWidth="1"/>
    <col min="14" max="14" width="16.85546875" style="104" customWidth="1"/>
    <col min="15" max="16384" width="9.140625" style="104"/>
  </cols>
  <sheetData>
    <row r="1" spans="1:14" ht="15.75" x14ac:dyDescent="0.25">
      <c r="A1" s="736" t="s">
        <v>817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8"/>
    </row>
    <row r="2" spans="1:14" ht="30" x14ac:dyDescent="0.25">
      <c r="A2" s="113" t="s">
        <v>29</v>
      </c>
      <c r="B2" s="112" t="s">
        <v>0</v>
      </c>
      <c r="C2" s="112" t="s">
        <v>7</v>
      </c>
      <c r="D2" s="113" t="s">
        <v>1</v>
      </c>
      <c r="E2" s="114" t="s">
        <v>2</v>
      </c>
      <c r="F2" s="115" t="s">
        <v>3</v>
      </c>
      <c r="G2" s="112" t="s">
        <v>4</v>
      </c>
      <c r="H2" s="112" t="s">
        <v>8</v>
      </c>
      <c r="I2" s="112" t="s">
        <v>5</v>
      </c>
      <c r="J2" s="112" t="s">
        <v>18</v>
      </c>
      <c r="K2" s="112" t="s">
        <v>19</v>
      </c>
      <c r="L2" s="111" t="s">
        <v>12</v>
      </c>
      <c r="M2" s="112" t="s">
        <v>13</v>
      </c>
      <c r="N2" s="112" t="s">
        <v>20</v>
      </c>
    </row>
    <row r="3" spans="1:14" x14ac:dyDescent="0.25">
      <c r="A3" s="116"/>
      <c r="B3" s="117"/>
      <c r="C3" s="724" t="s">
        <v>9</v>
      </c>
      <c r="D3" s="724"/>
      <c r="E3" s="118"/>
      <c r="F3" s="16"/>
      <c r="G3" s="39">
        <v>-701841</v>
      </c>
      <c r="H3" s="112"/>
      <c r="I3" s="112"/>
      <c r="J3" s="112"/>
      <c r="K3" s="112"/>
      <c r="L3" s="111" t="s">
        <v>6</v>
      </c>
      <c r="M3" s="112"/>
      <c r="N3" s="112"/>
    </row>
    <row r="4" spans="1:14" x14ac:dyDescent="0.25">
      <c r="A4" s="118"/>
      <c r="B4" s="117"/>
      <c r="C4" s="136"/>
      <c r="D4" s="136"/>
      <c r="E4" s="118"/>
      <c r="F4" s="16"/>
      <c r="G4" s="39"/>
      <c r="H4" s="112"/>
      <c r="I4" s="112"/>
      <c r="J4" s="112"/>
      <c r="K4" s="112"/>
      <c r="L4" s="111"/>
      <c r="M4" s="112"/>
      <c r="N4" s="112"/>
    </row>
    <row r="5" spans="1:14" x14ac:dyDescent="0.25">
      <c r="A5" s="113"/>
      <c r="B5" s="113"/>
      <c r="C5" s="113"/>
      <c r="D5" s="113"/>
      <c r="E5" s="114"/>
      <c r="F5" s="120"/>
      <c r="G5" s="120"/>
      <c r="H5" s="121"/>
      <c r="I5" s="113"/>
      <c r="J5" s="113"/>
      <c r="K5" s="113"/>
      <c r="L5" s="122"/>
      <c r="M5" s="112"/>
      <c r="N5" s="113"/>
    </row>
    <row r="6" spans="1:14" ht="15.75" x14ac:dyDescent="0.25">
      <c r="A6" s="721" t="s">
        <v>700</v>
      </c>
      <c r="B6" s="722"/>
      <c r="C6" s="722"/>
      <c r="D6" s="722"/>
      <c r="E6" s="723"/>
      <c r="F6" s="120">
        <f>SUM(F5:F5)</f>
        <v>0</v>
      </c>
      <c r="G6" s="120">
        <f>SUM(G5:G5)</f>
        <v>0</v>
      </c>
      <c r="H6" s="121"/>
      <c r="I6" s="113"/>
      <c r="J6" s="113"/>
      <c r="K6" s="113"/>
      <c r="L6" s="122"/>
      <c r="M6" s="112"/>
      <c r="N6" s="113"/>
    </row>
    <row r="7" spans="1:14" x14ac:dyDescent="0.25">
      <c r="A7" s="113"/>
      <c r="B7" s="113"/>
      <c r="C7" s="113"/>
      <c r="D7" s="113"/>
      <c r="E7" s="114"/>
      <c r="F7" s="120"/>
      <c r="G7" s="120"/>
      <c r="H7" s="121"/>
      <c r="I7" s="113"/>
      <c r="J7" s="113"/>
      <c r="K7" s="113"/>
      <c r="L7" s="122"/>
      <c r="M7" s="112"/>
      <c r="N7" s="113"/>
    </row>
    <row r="8" spans="1:14" x14ac:dyDescent="0.25">
      <c r="A8" s="113"/>
      <c r="B8" s="113"/>
      <c r="C8" s="113"/>
      <c r="D8" s="113"/>
      <c r="E8" s="114"/>
      <c r="F8" s="120"/>
      <c r="G8" s="120"/>
      <c r="H8" s="121"/>
      <c r="I8" s="113"/>
      <c r="J8" s="113"/>
      <c r="K8" s="113"/>
      <c r="L8" s="122"/>
      <c r="M8" s="112"/>
      <c r="N8" s="113"/>
    </row>
    <row r="9" spans="1:14" ht="15.75" x14ac:dyDescent="0.25">
      <c r="A9" s="721" t="s">
        <v>634</v>
      </c>
      <c r="B9" s="722"/>
      <c r="C9" s="722"/>
      <c r="D9" s="722"/>
      <c r="E9" s="723"/>
      <c r="F9" s="108">
        <f>SUM(F7:F8)</f>
        <v>0</v>
      </c>
      <c r="G9" s="108">
        <f>SUM(G7:G8)</f>
        <v>0</v>
      </c>
      <c r="H9" s="113"/>
      <c r="I9" s="113"/>
      <c r="J9" s="113"/>
      <c r="K9" s="113"/>
      <c r="L9" s="122"/>
      <c r="M9" s="112"/>
      <c r="N9" s="113"/>
    </row>
    <row r="10" spans="1:14" ht="16.5" thickBot="1" x14ac:dyDescent="0.3">
      <c r="A10" s="725" t="s">
        <v>329</v>
      </c>
      <c r="B10" s="726"/>
      <c r="C10" s="726"/>
      <c r="D10" s="726"/>
      <c r="E10" s="726"/>
      <c r="F10" s="108"/>
      <c r="G10" s="108">
        <f>G6+G9</f>
        <v>0</v>
      </c>
      <c r="H10" s="121"/>
      <c r="I10" s="113"/>
      <c r="J10" s="113"/>
      <c r="K10" s="113"/>
      <c r="L10" s="111"/>
      <c r="M10" s="112"/>
      <c r="N10" s="113"/>
    </row>
    <row r="11" spans="1:14" ht="15.75" x14ac:dyDescent="0.25">
      <c r="A11" s="106"/>
      <c r="B11" s="107"/>
      <c r="C11" s="720" t="s">
        <v>10</v>
      </c>
      <c r="D11" s="720"/>
      <c r="E11" s="124"/>
      <c r="F11" s="109"/>
      <c r="G11" s="4">
        <f>G3-G10</f>
        <v>-701841</v>
      </c>
      <c r="H11" s="112"/>
      <c r="I11" s="112"/>
      <c r="J11" s="113"/>
      <c r="K11" s="112"/>
      <c r="L11" s="111"/>
      <c r="M11" s="112"/>
      <c r="N11" s="113"/>
    </row>
    <row r="12" spans="1:14" ht="15.75" thickBot="1" x14ac:dyDescent="0.3">
      <c r="A12" s="105"/>
      <c r="B12" s="105"/>
      <c r="C12" s="105"/>
      <c r="D12" s="105"/>
      <c r="E12" s="105" t="s">
        <v>11</v>
      </c>
      <c r="F12" s="110"/>
      <c r="G12" s="110"/>
      <c r="H12" s="132"/>
      <c r="I12" s="132"/>
      <c r="J12" s="133" t="s">
        <v>6</v>
      </c>
      <c r="K12" s="132"/>
      <c r="L12" s="123"/>
      <c r="M12" s="123"/>
      <c r="N12" s="105"/>
    </row>
    <row r="13" spans="1:14" x14ac:dyDescent="0.25">
      <c r="A13" s="125" t="s">
        <v>14</v>
      </c>
      <c r="B13" s="128"/>
      <c r="C13" s="727"/>
      <c r="D13" s="728"/>
      <c r="E13" s="729"/>
      <c r="F13" s="134" t="s">
        <v>15</v>
      </c>
      <c r="G13" s="131"/>
      <c r="H13" s="727" t="s">
        <v>24</v>
      </c>
      <c r="I13" s="728"/>
      <c r="J13" s="728"/>
      <c r="K13" s="729"/>
      <c r="L13" s="105"/>
      <c r="M13" s="123"/>
      <c r="N13" s="105"/>
    </row>
    <row r="14" spans="1:14" x14ac:dyDescent="0.25">
      <c r="A14" s="126" t="s">
        <v>16</v>
      </c>
      <c r="B14" s="129"/>
      <c r="C14" s="730"/>
      <c r="D14" s="731"/>
      <c r="E14" s="732"/>
      <c r="F14" s="134" t="s">
        <v>16</v>
      </c>
      <c r="G14" s="131"/>
      <c r="H14" s="730"/>
      <c r="I14" s="731"/>
      <c r="J14" s="731"/>
      <c r="K14" s="732"/>
      <c r="L14" s="105"/>
      <c r="M14" s="123"/>
      <c r="N14" s="105"/>
    </row>
    <row r="15" spans="1:14" ht="15.75" thickBot="1" x14ac:dyDescent="0.3">
      <c r="A15" s="127" t="s">
        <v>17</v>
      </c>
      <c r="B15" s="130"/>
      <c r="C15" s="733"/>
      <c r="D15" s="734"/>
      <c r="E15" s="735"/>
      <c r="F15" s="134" t="s">
        <v>42</v>
      </c>
      <c r="G15" s="131"/>
      <c r="H15" s="733"/>
      <c r="I15" s="734"/>
      <c r="J15" s="734"/>
      <c r="K15" s="735"/>
      <c r="L15" s="105"/>
      <c r="M15" s="105"/>
      <c r="N15" s="105"/>
    </row>
  </sheetData>
  <mergeCells count="8">
    <mergeCell ref="C11:D11"/>
    <mergeCell ref="C13:E15"/>
    <mergeCell ref="H13:K15"/>
    <mergeCell ref="A1:N1"/>
    <mergeCell ref="C3:D3"/>
    <mergeCell ref="A6:E6"/>
    <mergeCell ref="A9:E9"/>
    <mergeCell ref="A10:E10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H11" sqref="A1:XFD1048576"/>
    </sheetView>
  </sheetViews>
  <sheetFormatPr defaultRowHeight="15" x14ac:dyDescent="0.25"/>
  <cols>
    <col min="1" max="1" width="4.140625" style="104" customWidth="1"/>
    <col min="2" max="2" width="14.42578125" style="104" customWidth="1"/>
    <col min="3" max="3" width="14.85546875" style="104" customWidth="1"/>
    <col min="4" max="4" width="11.5703125" style="104" customWidth="1"/>
    <col min="5" max="5" width="12.7109375" style="104" customWidth="1"/>
    <col min="6" max="6" width="12.5703125" style="104" customWidth="1"/>
    <col min="7" max="7" width="13.7109375" style="104" customWidth="1"/>
    <col min="8" max="8" width="12.42578125" style="104" customWidth="1"/>
    <col min="9" max="9" width="14.85546875" style="104" customWidth="1"/>
    <col min="10" max="10" width="12.85546875" style="104" customWidth="1"/>
    <col min="11" max="11" width="15.28515625" style="104" customWidth="1"/>
    <col min="12" max="12" width="9.140625" style="104"/>
    <col min="13" max="13" width="24.42578125" style="104" customWidth="1"/>
    <col min="14" max="14" width="16.85546875" style="104" customWidth="1"/>
    <col min="15" max="16384" width="9.140625" style="104"/>
  </cols>
  <sheetData>
    <row r="1" spans="1:14" ht="15.75" x14ac:dyDescent="0.25">
      <c r="A1" s="736" t="s">
        <v>816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8"/>
    </row>
    <row r="2" spans="1:14" ht="30" x14ac:dyDescent="0.25">
      <c r="A2" s="113" t="s">
        <v>29</v>
      </c>
      <c r="B2" s="112" t="s">
        <v>0</v>
      </c>
      <c r="C2" s="112" t="s">
        <v>7</v>
      </c>
      <c r="D2" s="113" t="s">
        <v>1</v>
      </c>
      <c r="E2" s="114" t="s">
        <v>2</v>
      </c>
      <c r="F2" s="115" t="s">
        <v>3</v>
      </c>
      <c r="G2" s="112" t="s">
        <v>4</v>
      </c>
      <c r="H2" s="112" t="s">
        <v>8</v>
      </c>
      <c r="I2" s="112" t="s">
        <v>5</v>
      </c>
      <c r="J2" s="112" t="s">
        <v>18</v>
      </c>
      <c r="K2" s="112" t="s">
        <v>19</v>
      </c>
      <c r="L2" s="111" t="s">
        <v>12</v>
      </c>
      <c r="M2" s="112" t="s">
        <v>13</v>
      </c>
      <c r="N2" s="112" t="s">
        <v>20</v>
      </c>
    </row>
    <row r="3" spans="1:14" x14ac:dyDescent="0.25">
      <c r="A3" s="116"/>
      <c r="B3" s="117"/>
      <c r="C3" s="724" t="s">
        <v>9</v>
      </c>
      <c r="D3" s="724"/>
      <c r="E3" s="118"/>
      <c r="F3" s="16"/>
      <c r="G3" s="39">
        <v>-701841</v>
      </c>
      <c r="H3" s="112"/>
      <c r="I3" s="112"/>
      <c r="J3" s="112"/>
      <c r="K3" s="112"/>
      <c r="L3" s="111" t="s">
        <v>6</v>
      </c>
      <c r="M3" s="112"/>
      <c r="N3" s="112"/>
    </row>
    <row r="4" spans="1:14" x14ac:dyDescent="0.25">
      <c r="A4" s="118"/>
      <c r="B4" s="117"/>
      <c r="C4" s="136"/>
      <c r="D4" s="136"/>
      <c r="E4" s="118"/>
      <c r="F4" s="16"/>
      <c r="G4" s="39"/>
      <c r="H4" s="112"/>
      <c r="I4" s="112"/>
      <c r="J4" s="112"/>
      <c r="K4" s="112"/>
      <c r="L4" s="111"/>
      <c r="M4" s="112"/>
      <c r="N4" s="112"/>
    </row>
    <row r="5" spans="1:14" x14ac:dyDescent="0.25">
      <c r="A5" s="113"/>
      <c r="B5" s="113"/>
      <c r="C5" s="113"/>
      <c r="D5" s="113"/>
      <c r="E5" s="114"/>
      <c r="F5" s="120"/>
      <c r="G5" s="120"/>
      <c r="H5" s="121"/>
      <c r="I5" s="113"/>
      <c r="J5" s="113"/>
      <c r="K5" s="113"/>
      <c r="L5" s="122"/>
      <c r="M5" s="112"/>
      <c r="N5" s="113"/>
    </row>
    <row r="6" spans="1:14" ht="15.75" x14ac:dyDescent="0.25">
      <c r="A6" s="721" t="s">
        <v>700</v>
      </c>
      <c r="B6" s="722"/>
      <c r="C6" s="722"/>
      <c r="D6" s="722"/>
      <c r="E6" s="723"/>
      <c r="F6" s="120">
        <f>SUM(F5:F5)</f>
        <v>0</v>
      </c>
      <c r="G6" s="120">
        <f>SUM(G5:G5)</f>
        <v>0</v>
      </c>
      <c r="H6" s="121"/>
      <c r="I6" s="113"/>
      <c r="J6" s="113"/>
      <c r="K6" s="113"/>
      <c r="L6" s="122"/>
      <c r="M6" s="112"/>
      <c r="N6" s="113"/>
    </row>
    <row r="7" spans="1:14" x14ac:dyDescent="0.25">
      <c r="A7" s="113"/>
      <c r="B7" s="113"/>
      <c r="C7" s="113"/>
      <c r="D7" s="113"/>
      <c r="E7" s="114"/>
      <c r="F7" s="120"/>
      <c r="G7" s="120"/>
      <c r="H7" s="121"/>
      <c r="I7" s="113"/>
      <c r="J7" s="113"/>
      <c r="K7" s="113"/>
      <c r="L7" s="122"/>
      <c r="M7" s="112"/>
      <c r="N7" s="113"/>
    </row>
    <row r="8" spans="1:14" x14ac:dyDescent="0.25">
      <c r="A8" s="113"/>
      <c r="B8" s="113"/>
      <c r="C8" s="113"/>
      <c r="D8" s="113"/>
      <c r="E8" s="114"/>
      <c r="F8" s="120"/>
      <c r="G8" s="120"/>
      <c r="H8" s="121"/>
      <c r="I8" s="113"/>
      <c r="J8" s="113"/>
      <c r="K8" s="113"/>
      <c r="L8" s="122"/>
      <c r="M8" s="112"/>
      <c r="N8" s="113"/>
    </row>
    <row r="9" spans="1:14" ht="15.75" x14ac:dyDescent="0.25">
      <c r="A9" s="721" t="s">
        <v>634</v>
      </c>
      <c r="B9" s="722"/>
      <c r="C9" s="722"/>
      <c r="D9" s="722"/>
      <c r="E9" s="723"/>
      <c r="F9" s="108">
        <f>SUM(F7:F8)</f>
        <v>0</v>
      </c>
      <c r="G9" s="108">
        <f>SUM(G7:G8)</f>
        <v>0</v>
      </c>
      <c r="H9" s="113"/>
      <c r="I9" s="113"/>
      <c r="J9" s="113"/>
      <c r="K9" s="113"/>
      <c r="L9" s="122"/>
      <c r="M9" s="112"/>
      <c r="N9" s="113"/>
    </row>
    <row r="10" spans="1:14" ht="16.5" thickBot="1" x14ac:dyDescent="0.3">
      <c r="A10" s="725" t="s">
        <v>329</v>
      </c>
      <c r="B10" s="726"/>
      <c r="C10" s="726"/>
      <c r="D10" s="726"/>
      <c r="E10" s="726"/>
      <c r="F10" s="108"/>
      <c r="G10" s="108">
        <f>G6+G9</f>
        <v>0</v>
      </c>
      <c r="H10" s="121"/>
      <c r="I10" s="113"/>
      <c r="J10" s="113"/>
      <c r="K10" s="113"/>
      <c r="L10" s="111"/>
      <c r="M10" s="112"/>
      <c r="N10" s="113"/>
    </row>
    <row r="11" spans="1:14" ht="15.75" x14ac:dyDescent="0.25">
      <c r="A11" s="106"/>
      <c r="B11" s="107"/>
      <c r="C11" s="720" t="s">
        <v>10</v>
      </c>
      <c r="D11" s="720"/>
      <c r="E11" s="124"/>
      <c r="F11" s="109"/>
      <c r="G11" s="4">
        <f>G3-G10</f>
        <v>-701841</v>
      </c>
      <c r="H11" s="112"/>
      <c r="I11" s="112"/>
      <c r="J11" s="113"/>
      <c r="K11" s="112"/>
      <c r="L11" s="111"/>
      <c r="M11" s="112"/>
      <c r="N11" s="113"/>
    </row>
    <row r="12" spans="1:14" ht="15.75" thickBot="1" x14ac:dyDescent="0.3">
      <c r="A12" s="105"/>
      <c r="B12" s="105"/>
      <c r="C12" s="105"/>
      <c r="D12" s="105"/>
      <c r="E12" s="105" t="s">
        <v>11</v>
      </c>
      <c r="F12" s="110"/>
      <c r="G12" s="110"/>
      <c r="H12" s="132"/>
      <c r="I12" s="132"/>
      <c r="J12" s="133" t="s">
        <v>6</v>
      </c>
      <c r="K12" s="132"/>
      <c r="L12" s="123"/>
      <c r="M12" s="123"/>
      <c r="N12" s="105"/>
    </row>
    <row r="13" spans="1:14" x14ac:dyDescent="0.25">
      <c r="A13" s="125" t="s">
        <v>14</v>
      </c>
      <c r="B13" s="128"/>
      <c r="C13" s="727"/>
      <c r="D13" s="728"/>
      <c r="E13" s="729"/>
      <c r="F13" s="134" t="s">
        <v>15</v>
      </c>
      <c r="G13" s="131"/>
      <c r="H13" s="727" t="s">
        <v>24</v>
      </c>
      <c r="I13" s="728"/>
      <c r="J13" s="728"/>
      <c r="K13" s="729"/>
      <c r="L13" s="105"/>
      <c r="M13" s="123"/>
      <c r="N13" s="105"/>
    </row>
    <row r="14" spans="1:14" x14ac:dyDescent="0.25">
      <c r="A14" s="126" t="s">
        <v>16</v>
      </c>
      <c r="B14" s="129"/>
      <c r="C14" s="730"/>
      <c r="D14" s="731"/>
      <c r="E14" s="732"/>
      <c r="F14" s="134" t="s">
        <v>16</v>
      </c>
      <c r="G14" s="131"/>
      <c r="H14" s="730"/>
      <c r="I14" s="731"/>
      <c r="J14" s="731"/>
      <c r="K14" s="732"/>
      <c r="L14" s="105"/>
      <c r="M14" s="123"/>
      <c r="N14" s="105"/>
    </row>
    <row r="15" spans="1:14" ht="15.75" thickBot="1" x14ac:dyDescent="0.3">
      <c r="A15" s="127" t="s">
        <v>17</v>
      </c>
      <c r="B15" s="130"/>
      <c r="C15" s="733"/>
      <c r="D15" s="734"/>
      <c r="E15" s="735"/>
      <c r="F15" s="134" t="s">
        <v>42</v>
      </c>
      <c r="G15" s="131"/>
      <c r="H15" s="733"/>
      <c r="I15" s="734"/>
      <c r="J15" s="734"/>
      <c r="K15" s="735"/>
      <c r="L15" s="105"/>
      <c r="M15" s="105"/>
      <c r="N15" s="105"/>
    </row>
  </sheetData>
  <mergeCells count="8">
    <mergeCell ref="C13:E15"/>
    <mergeCell ref="H13:K15"/>
    <mergeCell ref="A1:N1"/>
    <mergeCell ref="C3:D3"/>
    <mergeCell ref="A6:E6"/>
    <mergeCell ref="A9:E9"/>
    <mergeCell ref="A10:E10"/>
    <mergeCell ref="C11:D1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activeCell="N14" sqref="B7:N14"/>
    </sheetView>
  </sheetViews>
  <sheetFormatPr defaultRowHeight="15" x14ac:dyDescent="0.25"/>
  <cols>
    <col min="2" max="2" width="16.7109375" bestFit="1" customWidth="1"/>
    <col min="5" max="5" width="19.28515625" bestFit="1" customWidth="1"/>
    <col min="6" max="6" width="11.28515625" customWidth="1"/>
    <col min="7" max="7" width="13.5703125" customWidth="1"/>
    <col min="8" max="8" width="15.140625" bestFit="1" customWidth="1"/>
    <col min="9" max="9" width="16.85546875" bestFit="1" customWidth="1"/>
    <col min="11" max="11" width="18.5703125" bestFit="1" customWidth="1"/>
    <col min="13" max="13" width="24.7109375" bestFit="1" customWidth="1"/>
    <col min="14" max="14" width="19" bestFit="1" customWidth="1"/>
  </cols>
  <sheetData>
    <row r="1" spans="1:14" s="141" customFormat="1" ht="15.75" x14ac:dyDescent="0.25">
      <c r="A1" s="736" t="s">
        <v>755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8"/>
    </row>
    <row r="2" spans="1:14" s="162" customFormat="1" ht="45" x14ac:dyDescent="0.25">
      <c r="A2" s="140" t="s">
        <v>29</v>
      </c>
      <c r="B2" s="140" t="s">
        <v>0</v>
      </c>
      <c r="C2" s="140" t="s">
        <v>7</v>
      </c>
      <c r="D2" s="140" t="s">
        <v>1</v>
      </c>
      <c r="E2" s="163" t="s">
        <v>2</v>
      </c>
      <c r="F2" s="144" t="s">
        <v>3</v>
      </c>
      <c r="G2" s="140" t="s">
        <v>4</v>
      </c>
      <c r="H2" s="140" t="s">
        <v>8</v>
      </c>
      <c r="I2" s="140" t="s">
        <v>5</v>
      </c>
      <c r="J2" s="140" t="s">
        <v>18</v>
      </c>
      <c r="K2" s="140" t="s">
        <v>19</v>
      </c>
      <c r="L2" s="139" t="s">
        <v>12</v>
      </c>
      <c r="M2" s="140" t="s">
        <v>13</v>
      </c>
      <c r="N2" s="140" t="s">
        <v>20</v>
      </c>
    </row>
    <row r="3" spans="1:14" s="162" customFormat="1" ht="45" customHeight="1" x14ac:dyDescent="0.25">
      <c r="A3" s="164"/>
      <c r="B3" s="136"/>
      <c r="C3" s="724" t="s">
        <v>9</v>
      </c>
      <c r="D3" s="724"/>
      <c r="E3" s="136" t="s">
        <v>756</v>
      </c>
      <c r="F3" s="119"/>
      <c r="G3" s="135">
        <v>9947145</v>
      </c>
      <c r="H3" s="140"/>
      <c r="I3" s="140"/>
      <c r="J3" s="140"/>
      <c r="K3" s="140"/>
      <c r="L3" s="139" t="s">
        <v>6</v>
      </c>
      <c r="M3" s="140"/>
      <c r="N3" s="140"/>
    </row>
    <row r="4" spans="1:14" s="141" customFormat="1" x14ac:dyDescent="0.25">
      <c r="A4" s="145"/>
      <c r="B4" s="145"/>
      <c r="C4" s="145"/>
      <c r="D4" s="145"/>
      <c r="E4" s="145"/>
      <c r="F4" s="137"/>
      <c r="G4" s="166"/>
      <c r="H4" s="142"/>
      <c r="I4" s="142"/>
      <c r="J4" s="142"/>
      <c r="K4" s="142"/>
      <c r="L4" s="165"/>
      <c r="M4" s="142"/>
      <c r="N4" s="142"/>
    </row>
    <row r="5" spans="1:14" s="141" customFormat="1" x14ac:dyDescent="0.25">
      <c r="A5" s="142"/>
      <c r="B5" s="142"/>
      <c r="C5" s="142"/>
      <c r="D5" s="142"/>
      <c r="E5" s="143"/>
      <c r="F5" s="146"/>
      <c r="G5" s="146"/>
      <c r="H5" s="147"/>
      <c r="I5" s="142"/>
      <c r="J5" s="142"/>
      <c r="K5" s="142"/>
      <c r="L5" s="167"/>
      <c r="M5" s="142"/>
      <c r="N5" s="142"/>
    </row>
    <row r="6" spans="1:14" s="141" customFormat="1" ht="15.75" x14ac:dyDescent="0.25">
      <c r="A6" s="736" t="s">
        <v>700</v>
      </c>
      <c r="B6" s="737"/>
      <c r="C6" s="737"/>
      <c r="D6" s="737"/>
      <c r="E6" s="738"/>
      <c r="F6" s="146">
        <v>0</v>
      </c>
      <c r="G6" s="146">
        <v>0</v>
      </c>
      <c r="H6" s="147"/>
      <c r="I6" s="142"/>
      <c r="J6" s="142"/>
      <c r="K6" s="142"/>
      <c r="L6" s="167"/>
      <c r="M6" s="142"/>
      <c r="N6" s="142"/>
    </row>
    <row r="7" spans="1:14" s="175" customFormat="1" x14ac:dyDescent="0.25">
      <c r="A7" s="170">
        <v>1</v>
      </c>
      <c r="B7" s="170" t="s">
        <v>713</v>
      </c>
      <c r="C7" s="170" t="s">
        <v>714</v>
      </c>
      <c r="D7" s="170">
        <v>254540</v>
      </c>
      <c r="E7" s="171" t="s">
        <v>757</v>
      </c>
      <c r="F7" s="172">
        <v>33000</v>
      </c>
      <c r="G7" s="172">
        <v>33000</v>
      </c>
      <c r="H7" s="173" t="s">
        <v>758</v>
      </c>
      <c r="I7" s="170" t="s">
        <v>759</v>
      </c>
      <c r="J7" s="170" t="s">
        <v>760</v>
      </c>
      <c r="K7" s="170" t="s">
        <v>761</v>
      </c>
      <c r="L7" s="174">
        <v>5460</v>
      </c>
      <c r="M7" s="170" t="s">
        <v>762</v>
      </c>
      <c r="N7" s="170" t="s">
        <v>429</v>
      </c>
    </row>
    <row r="8" spans="1:14" s="175" customFormat="1" x14ac:dyDescent="0.25">
      <c r="A8" s="170">
        <v>2</v>
      </c>
      <c r="B8" s="170" t="s">
        <v>713</v>
      </c>
      <c r="C8" s="170" t="s">
        <v>714</v>
      </c>
      <c r="D8" s="170">
        <v>255562</v>
      </c>
      <c r="E8" s="171" t="s">
        <v>763</v>
      </c>
      <c r="F8" s="172">
        <v>33000</v>
      </c>
      <c r="G8" s="172">
        <v>33000</v>
      </c>
      <c r="H8" s="173" t="s">
        <v>764</v>
      </c>
      <c r="I8" s="170" t="s">
        <v>765</v>
      </c>
      <c r="J8" s="170" t="s">
        <v>760</v>
      </c>
      <c r="K8" s="170" t="s">
        <v>761</v>
      </c>
      <c r="L8" s="174">
        <v>5455</v>
      </c>
      <c r="M8" s="170" t="s">
        <v>762</v>
      </c>
      <c r="N8" s="170" t="s">
        <v>429</v>
      </c>
    </row>
    <row r="9" spans="1:14" s="175" customFormat="1" x14ac:dyDescent="0.25">
      <c r="A9" s="170">
        <v>3</v>
      </c>
      <c r="B9" s="170" t="s">
        <v>713</v>
      </c>
      <c r="C9" s="170" t="s">
        <v>714</v>
      </c>
      <c r="D9" s="170">
        <v>254743</v>
      </c>
      <c r="E9" s="171" t="s">
        <v>766</v>
      </c>
      <c r="F9" s="172">
        <v>33000</v>
      </c>
      <c r="G9" s="172">
        <v>33000</v>
      </c>
      <c r="H9" s="173" t="s">
        <v>767</v>
      </c>
      <c r="I9" s="170" t="s">
        <v>768</v>
      </c>
      <c r="J9" s="170" t="s">
        <v>760</v>
      </c>
      <c r="K9" s="170" t="s">
        <v>761</v>
      </c>
      <c r="L9" s="174">
        <v>5463</v>
      </c>
      <c r="M9" s="170" t="s">
        <v>762</v>
      </c>
      <c r="N9" s="170" t="s">
        <v>429</v>
      </c>
    </row>
    <row r="10" spans="1:14" s="175" customFormat="1" x14ac:dyDescent="0.25">
      <c r="A10" s="170">
        <v>4</v>
      </c>
      <c r="B10" s="170" t="s">
        <v>713</v>
      </c>
      <c r="C10" s="170" t="s">
        <v>714</v>
      </c>
      <c r="D10" s="170">
        <v>255617</v>
      </c>
      <c r="E10" s="171" t="s">
        <v>769</v>
      </c>
      <c r="F10" s="172">
        <v>40000</v>
      </c>
      <c r="G10" s="172">
        <v>40000</v>
      </c>
      <c r="H10" s="173" t="s">
        <v>770</v>
      </c>
      <c r="I10" s="170" t="s">
        <v>771</v>
      </c>
      <c r="J10" s="170" t="s">
        <v>760</v>
      </c>
      <c r="K10" s="170" t="s">
        <v>761</v>
      </c>
      <c r="L10" s="174">
        <v>5459</v>
      </c>
      <c r="M10" s="170" t="s">
        <v>772</v>
      </c>
      <c r="N10" s="170" t="s">
        <v>773</v>
      </c>
    </row>
    <row r="11" spans="1:14" s="175" customFormat="1" x14ac:dyDescent="0.25">
      <c r="A11" s="170">
        <v>5</v>
      </c>
      <c r="B11" s="170" t="s">
        <v>713</v>
      </c>
      <c r="C11" s="170" t="s">
        <v>714</v>
      </c>
      <c r="D11" s="170">
        <v>255618</v>
      </c>
      <c r="E11" s="171" t="s">
        <v>774</v>
      </c>
      <c r="F11" s="172">
        <v>40000</v>
      </c>
      <c r="G11" s="172">
        <v>40000</v>
      </c>
      <c r="H11" s="173" t="s">
        <v>775</v>
      </c>
      <c r="I11" s="170" t="s">
        <v>776</v>
      </c>
      <c r="J11" s="170" t="s">
        <v>760</v>
      </c>
      <c r="K11" s="170" t="s">
        <v>761</v>
      </c>
      <c r="L11" s="174">
        <v>5457</v>
      </c>
      <c r="M11" s="170" t="s">
        <v>772</v>
      </c>
      <c r="N11" s="170" t="s">
        <v>773</v>
      </c>
    </row>
    <row r="12" spans="1:14" s="175" customFormat="1" x14ac:dyDescent="0.25">
      <c r="A12" s="170">
        <v>6</v>
      </c>
      <c r="B12" s="170" t="s">
        <v>713</v>
      </c>
      <c r="C12" s="170" t="s">
        <v>714</v>
      </c>
      <c r="D12" s="170">
        <v>255538</v>
      </c>
      <c r="E12" s="171" t="s">
        <v>777</v>
      </c>
      <c r="F12" s="172">
        <v>40000</v>
      </c>
      <c r="G12" s="172">
        <v>40000</v>
      </c>
      <c r="H12" s="173" t="s">
        <v>778</v>
      </c>
      <c r="I12" s="170" t="s">
        <v>779</v>
      </c>
      <c r="J12" s="170" t="s">
        <v>760</v>
      </c>
      <c r="K12" s="170" t="s">
        <v>761</v>
      </c>
      <c r="L12" s="174">
        <v>5458</v>
      </c>
      <c r="M12" s="170" t="s">
        <v>780</v>
      </c>
      <c r="N12" s="170" t="s">
        <v>781</v>
      </c>
    </row>
    <row r="13" spans="1:14" s="175" customFormat="1" x14ac:dyDescent="0.25">
      <c r="A13" s="170">
        <v>7</v>
      </c>
      <c r="B13" s="170" t="s">
        <v>713</v>
      </c>
      <c r="C13" s="170" t="s">
        <v>714</v>
      </c>
      <c r="D13" s="170">
        <v>254744</v>
      </c>
      <c r="E13" s="171" t="s">
        <v>782</v>
      </c>
      <c r="F13" s="172">
        <v>40000</v>
      </c>
      <c r="G13" s="172">
        <v>40000</v>
      </c>
      <c r="H13" s="173" t="s">
        <v>783</v>
      </c>
      <c r="I13" s="170" t="s">
        <v>784</v>
      </c>
      <c r="J13" s="170" t="s">
        <v>760</v>
      </c>
      <c r="K13" s="170" t="s">
        <v>761</v>
      </c>
      <c r="L13" s="174">
        <v>5462</v>
      </c>
      <c r="M13" s="170" t="s">
        <v>780</v>
      </c>
      <c r="N13" s="170" t="s">
        <v>781</v>
      </c>
    </row>
    <row r="14" spans="1:14" s="175" customFormat="1" x14ac:dyDescent="0.25">
      <c r="A14" s="170">
        <v>8</v>
      </c>
      <c r="B14" s="170" t="s">
        <v>713</v>
      </c>
      <c r="C14" s="170" t="s">
        <v>714</v>
      </c>
      <c r="D14" s="170">
        <v>254745</v>
      </c>
      <c r="E14" s="171" t="s">
        <v>785</v>
      </c>
      <c r="F14" s="172">
        <v>40000</v>
      </c>
      <c r="G14" s="172">
        <v>40000</v>
      </c>
      <c r="H14" s="173" t="s">
        <v>786</v>
      </c>
      <c r="I14" s="170" t="s">
        <v>787</v>
      </c>
      <c r="J14" s="170" t="s">
        <v>760</v>
      </c>
      <c r="K14" s="170" t="s">
        <v>761</v>
      </c>
      <c r="L14" s="174">
        <v>5456</v>
      </c>
      <c r="M14" s="170" t="s">
        <v>772</v>
      </c>
      <c r="N14" s="170" t="s">
        <v>773</v>
      </c>
    </row>
    <row r="15" spans="1:14" s="141" customFormat="1" x14ac:dyDescent="0.25">
      <c r="A15" s="142"/>
      <c r="B15" s="142"/>
      <c r="C15" s="142"/>
      <c r="D15" s="142"/>
      <c r="E15" s="143"/>
      <c r="F15" s="146"/>
      <c r="G15" s="146"/>
      <c r="H15" s="147"/>
      <c r="I15" s="142"/>
      <c r="J15" s="142"/>
      <c r="K15" s="142"/>
      <c r="L15" s="167"/>
      <c r="M15" s="142"/>
      <c r="N15" s="142"/>
    </row>
    <row r="16" spans="1:14" s="141" customFormat="1" x14ac:dyDescent="0.25">
      <c r="A16" s="142"/>
      <c r="B16" s="142"/>
      <c r="C16" s="142"/>
      <c r="D16" s="142"/>
      <c r="E16" s="143"/>
      <c r="F16" s="146"/>
      <c r="G16" s="146"/>
      <c r="H16" s="147"/>
      <c r="I16" s="142"/>
      <c r="J16" s="142"/>
      <c r="K16" s="142"/>
      <c r="L16" s="167"/>
      <c r="M16" s="142"/>
      <c r="N16" s="142"/>
    </row>
    <row r="17" spans="1:14" s="141" customFormat="1" ht="15.75" x14ac:dyDescent="0.25">
      <c r="A17" s="736" t="s">
        <v>634</v>
      </c>
      <c r="B17" s="737"/>
      <c r="C17" s="737"/>
      <c r="D17" s="737"/>
      <c r="E17" s="738"/>
      <c r="F17" s="148">
        <v>299000</v>
      </c>
      <c r="G17" s="148">
        <v>299000</v>
      </c>
      <c r="H17" s="142"/>
      <c r="I17" s="142"/>
      <c r="J17" s="142"/>
      <c r="K17" s="142"/>
      <c r="L17" s="167"/>
      <c r="M17" s="142"/>
      <c r="N17" s="142"/>
    </row>
    <row r="18" spans="1:14" s="141" customFormat="1" ht="16.5" thickBot="1" x14ac:dyDescent="0.3">
      <c r="A18" s="748" t="s">
        <v>329</v>
      </c>
      <c r="B18" s="749"/>
      <c r="C18" s="749"/>
      <c r="D18" s="749"/>
      <c r="E18" s="749"/>
      <c r="F18" s="148"/>
      <c r="G18" s="148">
        <v>299000</v>
      </c>
      <c r="H18" s="147"/>
      <c r="I18" s="142"/>
      <c r="J18" s="142"/>
      <c r="K18" s="142"/>
      <c r="L18" s="165"/>
      <c r="M18" s="142"/>
      <c r="N18" s="142"/>
    </row>
    <row r="19" spans="1:14" s="141" customFormat="1" ht="15.75" x14ac:dyDescent="0.25">
      <c r="A19" s="149"/>
      <c r="B19" s="150"/>
      <c r="C19" s="737" t="s">
        <v>10</v>
      </c>
      <c r="D19" s="737"/>
      <c r="E19" s="150"/>
      <c r="F19" s="148"/>
      <c r="G19" s="168">
        <f>G3-G18</f>
        <v>9648145</v>
      </c>
      <c r="H19" s="142"/>
      <c r="I19" s="142"/>
      <c r="J19" s="142"/>
      <c r="K19" s="142"/>
      <c r="L19" s="165"/>
      <c r="M19" s="142"/>
      <c r="N19" s="142"/>
    </row>
    <row r="20" spans="1:14" s="141" customFormat="1" ht="15.75" thickBot="1" x14ac:dyDescent="0.3">
      <c r="A20" s="151"/>
      <c r="B20" s="151"/>
      <c r="C20" s="151"/>
      <c r="D20" s="151"/>
      <c r="E20" s="151" t="s">
        <v>11</v>
      </c>
      <c r="F20" s="138"/>
      <c r="G20" s="138"/>
      <c r="H20" s="152"/>
      <c r="I20" s="152"/>
      <c r="J20" s="153" t="s">
        <v>6</v>
      </c>
      <c r="K20" s="152"/>
      <c r="L20" s="169"/>
      <c r="M20" s="169">
        <v>10648986</v>
      </c>
      <c r="N20" s="151"/>
    </row>
    <row r="21" spans="1:14" s="141" customFormat="1" x14ac:dyDescent="0.25">
      <c r="A21" s="154" t="s">
        <v>14</v>
      </c>
      <c r="B21" s="155"/>
      <c r="C21" s="739"/>
      <c r="D21" s="740"/>
      <c r="E21" s="741"/>
      <c r="F21" s="156" t="s">
        <v>15</v>
      </c>
      <c r="G21" s="157"/>
      <c r="H21" s="739" t="s">
        <v>24</v>
      </c>
      <c r="I21" s="740"/>
      <c r="J21" s="740"/>
      <c r="K21" s="741"/>
      <c r="L21" s="151"/>
      <c r="M21" s="169">
        <v>701841</v>
      </c>
      <c r="N21" s="151"/>
    </row>
    <row r="22" spans="1:14" s="141" customFormat="1" x14ac:dyDescent="0.25">
      <c r="A22" s="158" t="s">
        <v>16</v>
      </c>
      <c r="B22" s="159"/>
      <c r="C22" s="742"/>
      <c r="D22" s="743"/>
      <c r="E22" s="744"/>
      <c r="F22" s="156" t="s">
        <v>16</v>
      </c>
      <c r="G22" s="157"/>
      <c r="H22" s="742"/>
      <c r="I22" s="743"/>
      <c r="J22" s="743"/>
      <c r="K22" s="744"/>
      <c r="L22" s="151"/>
      <c r="M22" s="169">
        <f>M20-M21</f>
        <v>9947145</v>
      </c>
      <c r="N22" s="151"/>
    </row>
    <row r="23" spans="1:14" s="141" customFormat="1" ht="15.75" thickBot="1" x14ac:dyDescent="0.3">
      <c r="A23" s="160" t="s">
        <v>17</v>
      </c>
      <c r="B23" s="161"/>
      <c r="C23" s="745"/>
      <c r="D23" s="746"/>
      <c r="E23" s="747"/>
      <c r="F23" s="156" t="s">
        <v>42</v>
      </c>
      <c r="G23" s="157"/>
      <c r="H23" s="745"/>
      <c r="I23" s="746"/>
      <c r="J23" s="746"/>
      <c r="K23" s="747"/>
      <c r="L23" s="151"/>
      <c r="M23" s="151"/>
      <c r="N23" s="151"/>
    </row>
    <row r="24" spans="1:14" s="141" customFormat="1" x14ac:dyDescent="0.25"/>
  </sheetData>
  <mergeCells count="8">
    <mergeCell ref="A1:N1"/>
    <mergeCell ref="C21:E23"/>
    <mergeCell ref="H21:K23"/>
    <mergeCell ref="C3:D3"/>
    <mergeCell ref="A6:E6"/>
    <mergeCell ref="A17:E17"/>
    <mergeCell ref="A18:E18"/>
    <mergeCell ref="C19:D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80" zoomScaleNormal="80" workbookViewId="0">
      <selection activeCell="B7" sqref="B7:N21"/>
    </sheetView>
  </sheetViews>
  <sheetFormatPr defaultRowHeight="15" x14ac:dyDescent="0.25"/>
  <cols>
    <col min="1" max="1" width="4.140625" style="104" customWidth="1"/>
    <col min="2" max="2" width="14.42578125" style="104" customWidth="1"/>
    <col min="3" max="3" width="14.85546875" style="104" customWidth="1"/>
    <col min="4" max="4" width="11.5703125" style="104" customWidth="1"/>
    <col min="5" max="5" width="12.7109375" style="104" customWidth="1"/>
    <col min="6" max="6" width="12.5703125" style="104" customWidth="1"/>
    <col min="7" max="7" width="13.7109375" style="104" customWidth="1"/>
    <col min="8" max="8" width="12.42578125" style="104" customWidth="1"/>
    <col min="9" max="9" width="14.85546875" style="104" customWidth="1"/>
    <col min="10" max="10" width="12.85546875" style="104" customWidth="1"/>
    <col min="11" max="11" width="15.28515625" style="104" customWidth="1"/>
    <col min="12" max="12" width="9.140625" style="104"/>
    <col min="13" max="13" width="24.42578125" style="104" customWidth="1"/>
    <col min="14" max="14" width="16.85546875" style="104" customWidth="1"/>
    <col min="15" max="16384" width="9.140625" style="104"/>
  </cols>
  <sheetData>
    <row r="1" spans="1:14" ht="15.75" x14ac:dyDescent="0.25">
      <c r="A1" s="721" t="s">
        <v>818</v>
      </c>
      <c r="B1" s="722"/>
      <c r="C1" s="722"/>
      <c r="D1" s="722"/>
      <c r="E1" s="722"/>
      <c r="F1" s="722"/>
      <c r="G1" s="722"/>
      <c r="H1" s="722"/>
      <c r="I1" s="722"/>
      <c r="J1" s="723"/>
      <c r="K1" s="110"/>
      <c r="L1" s="111"/>
      <c r="M1" s="112"/>
      <c r="N1" s="110"/>
    </row>
    <row r="2" spans="1:14" ht="30" x14ac:dyDescent="0.25">
      <c r="A2" s="113" t="s">
        <v>29</v>
      </c>
      <c r="B2" s="112" t="s">
        <v>0</v>
      </c>
      <c r="C2" s="112" t="s">
        <v>7</v>
      </c>
      <c r="D2" s="113" t="s">
        <v>1</v>
      </c>
      <c r="E2" s="114" t="s">
        <v>2</v>
      </c>
      <c r="F2" s="115" t="s">
        <v>3</v>
      </c>
      <c r="G2" s="112" t="s">
        <v>4</v>
      </c>
      <c r="H2" s="112" t="s">
        <v>8</v>
      </c>
      <c r="I2" s="112" t="s">
        <v>5</v>
      </c>
      <c r="J2" s="112" t="s">
        <v>18</v>
      </c>
      <c r="K2" s="112" t="s">
        <v>19</v>
      </c>
      <c r="L2" s="111" t="s">
        <v>12</v>
      </c>
      <c r="M2" s="112" t="s">
        <v>13</v>
      </c>
      <c r="N2" s="112" t="s">
        <v>20</v>
      </c>
    </row>
    <row r="3" spans="1:14" x14ac:dyDescent="0.25">
      <c r="A3" s="116"/>
      <c r="B3" s="117"/>
      <c r="C3" s="724" t="s">
        <v>9</v>
      </c>
      <c r="D3" s="724"/>
      <c r="E3" s="117"/>
      <c r="F3" s="16"/>
      <c r="G3" s="39">
        <v>9648145</v>
      </c>
      <c r="H3" s="112"/>
      <c r="I3" s="112"/>
      <c r="J3" s="112"/>
      <c r="K3" s="112"/>
      <c r="L3" s="111" t="s">
        <v>6</v>
      </c>
      <c r="M3" s="112"/>
      <c r="N3" s="112"/>
    </row>
    <row r="4" spans="1:14" x14ac:dyDescent="0.25">
      <c r="A4" s="118"/>
      <c r="B4" s="117"/>
      <c r="C4" s="184"/>
      <c r="D4" s="184"/>
      <c r="E4" s="118"/>
      <c r="F4" s="188"/>
      <c r="G4" s="39"/>
      <c r="H4" s="112"/>
      <c r="I4" s="112"/>
      <c r="J4" s="112"/>
      <c r="K4" s="112"/>
      <c r="L4" s="111"/>
      <c r="M4" s="112"/>
      <c r="N4" s="112"/>
    </row>
    <row r="5" spans="1:14" x14ac:dyDescent="0.25">
      <c r="A5" s="113"/>
      <c r="B5" s="113"/>
      <c r="C5" s="113"/>
      <c r="D5" s="113"/>
      <c r="E5" s="114"/>
      <c r="F5" s="120"/>
      <c r="G5" s="120"/>
      <c r="H5" s="121"/>
      <c r="I5" s="113"/>
      <c r="J5" s="113"/>
      <c r="K5" s="113"/>
      <c r="L5" s="122"/>
      <c r="M5" s="112"/>
      <c r="N5" s="113"/>
    </row>
    <row r="6" spans="1:14" ht="15.75" x14ac:dyDescent="0.25">
      <c r="A6" s="721" t="s">
        <v>700</v>
      </c>
      <c r="B6" s="722"/>
      <c r="C6" s="722"/>
      <c r="D6" s="722"/>
      <c r="E6" s="723"/>
      <c r="F6" s="120">
        <f>SUM(F5:F5)</f>
        <v>0</v>
      </c>
      <c r="G6" s="120">
        <f>SUM(G5:G5)</f>
        <v>0</v>
      </c>
      <c r="H6" s="121"/>
      <c r="I6" s="113"/>
      <c r="J6" s="113"/>
      <c r="K6" s="113"/>
      <c r="L6" s="122"/>
      <c r="M6" s="112"/>
      <c r="N6" s="113"/>
    </row>
    <row r="7" spans="1:14" x14ac:dyDescent="0.25">
      <c r="A7" s="113">
        <v>1</v>
      </c>
      <c r="B7" s="113" t="s">
        <v>713</v>
      </c>
      <c r="C7" s="113" t="s">
        <v>714</v>
      </c>
      <c r="D7" s="113">
        <v>254541</v>
      </c>
      <c r="E7" s="114" t="s">
        <v>819</v>
      </c>
      <c r="F7" s="120">
        <v>40000</v>
      </c>
      <c r="G7" s="120">
        <v>40000</v>
      </c>
      <c r="H7" s="121" t="s">
        <v>820</v>
      </c>
      <c r="I7" s="113" t="s">
        <v>821</v>
      </c>
      <c r="J7" s="113" t="s">
        <v>760</v>
      </c>
      <c r="K7" s="113" t="s">
        <v>761</v>
      </c>
      <c r="L7" s="122">
        <v>5474</v>
      </c>
      <c r="M7" s="112" t="s">
        <v>822</v>
      </c>
      <c r="N7" s="113" t="s">
        <v>430</v>
      </c>
    </row>
    <row r="8" spans="1:14" x14ac:dyDescent="0.25">
      <c r="A8" s="113">
        <v>2</v>
      </c>
      <c r="B8" s="113" t="s">
        <v>713</v>
      </c>
      <c r="C8" s="113" t="s">
        <v>714</v>
      </c>
      <c r="D8" s="113">
        <v>254622</v>
      </c>
      <c r="E8" s="114" t="s">
        <v>823</v>
      </c>
      <c r="F8" s="120">
        <v>40000</v>
      </c>
      <c r="G8" s="120">
        <v>40000</v>
      </c>
      <c r="H8" s="121" t="s">
        <v>790</v>
      </c>
      <c r="I8" s="113" t="s">
        <v>824</v>
      </c>
      <c r="J8" s="113" t="s">
        <v>760</v>
      </c>
      <c r="K8" s="113" t="s">
        <v>761</v>
      </c>
      <c r="L8" s="122">
        <v>5475</v>
      </c>
      <c r="M8" s="112" t="s">
        <v>772</v>
      </c>
      <c r="N8" s="113" t="s">
        <v>773</v>
      </c>
    </row>
    <row r="9" spans="1:14" x14ac:dyDescent="0.25">
      <c r="A9" s="113">
        <v>3</v>
      </c>
      <c r="B9" s="113" t="s">
        <v>713</v>
      </c>
      <c r="C9" s="113" t="s">
        <v>714</v>
      </c>
      <c r="D9" s="113">
        <v>255633</v>
      </c>
      <c r="E9" s="114" t="s">
        <v>825</v>
      </c>
      <c r="F9" s="120">
        <v>45000</v>
      </c>
      <c r="G9" s="120">
        <v>45000</v>
      </c>
      <c r="H9" s="121" t="s">
        <v>123</v>
      </c>
      <c r="I9" s="113" t="s">
        <v>826</v>
      </c>
      <c r="J9" s="113" t="s">
        <v>760</v>
      </c>
      <c r="K9" s="113" t="s">
        <v>761</v>
      </c>
      <c r="L9" s="122">
        <v>5471</v>
      </c>
      <c r="M9" s="112" t="s">
        <v>780</v>
      </c>
      <c r="N9" s="113" t="s">
        <v>781</v>
      </c>
    </row>
    <row r="10" spans="1:14" x14ac:dyDescent="0.25">
      <c r="A10" s="113">
        <v>4</v>
      </c>
      <c r="B10" s="113" t="s">
        <v>713</v>
      </c>
      <c r="C10" s="113" t="s">
        <v>714</v>
      </c>
      <c r="D10" s="113">
        <v>254703</v>
      </c>
      <c r="E10" s="114" t="s">
        <v>827</v>
      </c>
      <c r="F10" s="120">
        <v>45000</v>
      </c>
      <c r="G10" s="120">
        <v>45000</v>
      </c>
      <c r="H10" s="121" t="s">
        <v>828</v>
      </c>
      <c r="I10" s="113" t="s">
        <v>829</v>
      </c>
      <c r="J10" s="113" t="s">
        <v>760</v>
      </c>
      <c r="K10" s="113" t="s">
        <v>761</v>
      </c>
      <c r="L10" s="122">
        <v>5473</v>
      </c>
      <c r="M10" s="112" t="s">
        <v>780</v>
      </c>
      <c r="N10" s="113" t="s">
        <v>781</v>
      </c>
    </row>
    <row r="11" spans="1:14" x14ac:dyDescent="0.25">
      <c r="A11" s="113">
        <v>5</v>
      </c>
      <c r="B11" s="113" t="s">
        <v>713</v>
      </c>
      <c r="C11" s="113" t="s">
        <v>714</v>
      </c>
      <c r="D11" s="113">
        <v>254750</v>
      </c>
      <c r="E11" s="114" t="s">
        <v>830</v>
      </c>
      <c r="F11" s="120">
        <v>33000</v>
      </c>
      <c r="G11" s="120">
        <v>33000</v>
      </c>
      <c r="H11" s="121" t="s">
        <v>170</v>
      </c>
      <c r="I11" s="113" t="s">
        <v>831</v>
      </c>
      <c r="J11" s="113" t="s">
        <v>760</v>
      </c>
      <c r="K11" s="113" t="s">
        <v>761</v>
      </c>
      <c r="L11" s="122">
        <v>5472</v>
      </c>
      <c r="M11" s="112" t="s">
        <v>780</v>
      </c>
      <c r="N11" s="113" t="s">
        <v>781</v>
      </c>
    </row>
    <row r="12" spans="1:14" x14ac:dyDescent="0.25">
      <c r="A12" s="113">
        <v>6</v>
      </c>
      <c r="B12" s="113" t="s">
        <v>713</v>
      </c>
      <c r="C12" s="113" t="s">
        <v>714</v>
      </c>
      <c r="D12" s="113">
        <v>254746</v>
      </c>
      <c r="E12" s="114" t="s">
        <v>832</v>
      </c>
      <c r="F12" s="120">
        <v>40000</v>
      </c>
      <c r="G12" s="120">
        <v>40000</v>
      </c>
      <c r="H12" s="121" t="s">
        <v>833</v>
      </c>
      <c r="I12" s="113" t="s">
        <v>834</v>
      </c>
      <c r="J12" s="113" t="s">
        <v>760</v>
      </c>
      <c r="K12" s="113" t="s">
        <v>761</v>
      </c>
      <c r="L12" s="122">
        <v>5479</v>
      </c>
      <c r="M12" s="112" t="s">
        <v>835</v>
      </c>
      <c r="N12" s="113" t="s">
        <v>430</v>
      </c>
    </row>
    <row r="13" spans="1:14" x14ac:dyDescent="0.25">
      <c r="A13" s="113">
        <v>7</v>
      </c>
      <c r="B13" s="113" t="s">
        <v>713</v>
      </c>
      <c r="C13" s="113" t="s">
        <v>714</v>
      </c>
      <c r="D13" s="113">
        <v>254747</v>
      </c>
      <c r="E13" s="114" t="s">
        <v>836</v>
      </c>
      <c r="F13" s="120">
        <v>45000</v>
      </c>
      <c r="G13" s="120">
        <v>45000</v>
      </c>
      <c r="H13" s="121" t="s">
        <v>833</v>
      </c>
      <c r="I13" s="113" t="s">
        <v>837</v>
      </c>
      <c r="J13" s="113" t="s">
        <v>760</v>
      </c>
      <c r="K13" s="113" t="s">
        <v>761</v>
      </c>
      <c r="L13" s="122">
        <v>5480</v>
      </c>
      <c r="M13" s="112" t="s">
        <v>835</v>
      </c>
      <c r="N13" s="113" t="s">
        <v>430</v>
      </c>
    </row>
    <row r="14" spans="1:14" x14ac:dyDescent="0.25">
      <c r="A14" s="113">
        <v>8</v>
      </c>
      <c r="B14" s="113" t="s">
        <v>713</v>
      </c>
      <c r="C14" s="113" t="s">
        <v>714</v>
      </c>
      <c r="D14" s="113">
        <v>255583</v>
      </c>
      <c r="E14" s="114" t="s">
        <v>838</v>
      </c>
      <c r="F14" s="120">
        <v>40000</v>
      </c>
      <c r="G14" s="120">
        <v>40000</v>
      </c>
      <c r="H14" s="121" t="s">
        <v>601</v>
      </c>
      <c r="I14" s="113" t="s">
        <v>839</v>
      </c>
      <c r="J14" s="113" t="s">
        <v>760</v>
      </c>
      <c r="K14" s="113" t="s">
        <v>761</v>
      </c>
      <c r="L14" s="122">
        <v>5478</v>
      </c>
      <c r="M14" s="112" t="s">
        <v>840</v>
      </c>
      <c r="N14" s="113" t="s">
        <v>841</v>
      </c>
    </row>
    <row r="15" spans="1:14" x14ac:dyDescent="0.25">
      <c r="A15" s="113">
        <v>9</v>
      </c>
      <c r="B15" s="113" t="s">
        <v>713</v>
      </c>
      <c r="C15" s="113" t="s">
        <v>714</v>
      </c>
      <c r="D15" s="113">
        <v>262220</v>
      </c>
      <c r="E15" s="114" t="s">
        <v>842</v>
      </c>
      <c r="F15" s="120">
        <v>40000</v>
      </c>
      <c r="G15" s="120">
        <v>40000</v>
      </c>
      <c r="H15" s="121" t="s">
        <v>843</v>
      </c>
      <c r="I15" s="113" t="s">
        <v>844</v>
      </c>
      <c r="J15" s="113" t="s">
        <v>760</v>
      </c>
      <c r="K15" s="113" t="s">
        <v>761</v>
      </c>
      <c r="L15" s="122">
        <v>5476</v>
      </c>
      <c r="M15" s="112" t="s">
        <v>840</v>
      </c>
      <c r="N15" s="113" t="s">
        <v>841</v>
      </c>
    </row>
    <row r="16" spans="1:14" x14ac:dyDescent="0.25">
      <c r="A16" s="113">
        <v>10</v>
      </c>
      <c r="B16" s="113" t="s">
        <v>713</v>
      </c>
      <c r="C16" s="113" t="s">
        <v>714</v>
      </c>
      <c r="D16" s="113">
        <v>262214</v>
      </c>
      <c r="E16" s="114" t="s">
        <v>845</v>
      </c>
      <c r="F16" s="120">
        <v>40000</v>
      </c>
      <c r="G16" s="120">
        <v>40000</v>
      </c>
      <c r="H16" s="121" t="s">
        <v>846</v>
      </c>
      <c r="I16" s="113" t="s">
        <v>847</v>
      </c>
      <c r="J16" s="113" t="s">
        <v>760</v>
      </c>
      <c r="K16" s="113" t="s">
        <v>761</v>
      </c>
      <c r="L16" s="122">
        <v>5482</v>
      </c>
      <c r="M16" s="112" t="s">
        <v>848</v>
      </c>
      <c r="N16" s="113" t="s">
        <v>801</v>
      </c>
    </row>
    <row r="17" spans="1:14" x14ac:dyDescent="0.25">
      <c r="A17" s="113">
        <v>11</v>
      </c>
      <c r="B17" s="113" t="s">
        <v>713</v>
      </c>
      <c r="C17" s="113" t="s">
        <v>714</v>
      </c>
      <c r="D17" s="113">
        <v>262215</v>
      </c>
      <c r="E17" s="114" t="s">
        <v>849</v>
      </c>
      <c r="F17" s="120">
        <v>45000</v>
      </c>
      <c r="G17" s="120">
        <v>45000</v>
      </c>
      <c r="H17" s="121" t="s">
        <v>850</v>
      </c>
      <c r="I17" s="113" t="s">
        <v>851</v>
      </c>
      <c r="J17" s="113" t="s">
        <v>760</v>
      </c>
      <c r="K17" s="113" t="s">
        <v>761</v>
      </c>
      <c r="L17" s="122">
        <v>5484</v>
      </c>
      <c r="M17" s="112" t="s">
        <v>852</v>
      </c>
      <c r="N17" s="113" t="s">
        <v>773</v>
      </c>
    </row>
    <row r="18" spans="1:14" x14ac:dyDescent="0.25">
      <c r="A18" s="113">
        <v>12</v>
      </c>
      <c r="B18" s="113" t="s">
        <v>713</v>
      </c>
      <c r="C18" s="113" t="s">
        <v>714</v>
      </c>
      <c r="D18" s="113">
        <v>262216</v>
      </c>
      <c r="E18" s="114" t="s">
        <v>798</v>
      </c>
      <c r="F18" s="120">
        <v>40000</v>
      </c>
      <c r="G18" s="120">
        <v>40000</v>
      </c>
      <c r="H18" s="121" t="s">
        <v>146</v>
      </c>
      <c r="I18" s="113" t="s">
        <v>853</v>
      </c>
      <c r="J18" s="113" t="s">
        <v>760</v>
      </c>
      <c r="K18" s="113" t="s">
        <v>761</v>
      </c>
      <c r="L18" s="122">
        <v>5485</v>
      </c>
      <c r="M18" s="112" t="s">
        <v>852</v>
      </c>
      <c r="N18" s="113" t="s">
        <v>773</v>
      </c>
    </row>
    <row r="19" spans="1:14" x14ac:dyDescent="0.25">
      <c r="A19" s="113">
        <v>13</v>
      </c>
      <c r="B19" s="113" t="s">
        <v>713</v>
      </c>
      <c r="C19" s="113" t="s">
        <v>714</v>
      </c>
      <c r="D19" s="113">
        <v>262218</v>
      </c>
      <c r="E19" s="114" t="s">
        <v>854</v>
      </c>
      <c r="F19" s="120">
        <v>40000</v>
      </c>
      <c r="G19" s="120">
        <v>40000</v>
      </c>
      <c r="H19" s="121" t="s">
        <v>855</v>
      </c>
      <c r="I19" s="113" t="s">
        <v>856</v>
      </c>
      <c r="J19" s="113" t="s">
        <v>760</v>
      </c>
      <c r="K19" s="113" t="s">
        <v>761</v>
      </c>
      <c r="L19" s="122">
        <v>5481</v>
      </c>
      <c r="M19" s="112" t="s">
        <v>852</v>
      </c>
      <c r="N19" s="113" t="s">
        <v>773</v>
      </c>
    </row>
    <row r="20" spans="1:14" x14ac:dyDescent="0.25">
      <c r="A20" s="113">
        <v>14</v>
      </c>
      <c r="B20" s="113" t="s">
        <v>713</v>
      </c>
      <c r="C20" s="113" t="s">
        <v>714</v>
      </c>
      <c r="D20" s="113">
        <v>262219</v>
      </c>
      <c r="E20" s="114" t="s">
        <v>857</v>
      </c>
      <c r="F20" s="120">
        <v>40000</v>
      </c>
      <c r="G20" s="120">
        <v>40000</v>
      </c>
      <c r="H20" s="121" t="s">
        <v>858</v>
      </c>
      <c r="I20" s="113" t="s">
        <v>859</v>
      </c>
      <c r="J20" s="113" t="s">
        <v>760</v>
      </c>
      <c r="K20" s="113" t="s">
        <v>761</v>
      </c>
      <c r="L20" s="122">
        <v>5477</v>
      </c>
      <c r="M20" s="112" t="s">
        <v>860</v>
      </c>
      <c r="N20" s="113" t="s">
        <v>781</v>
      </c>
    </row>
    <row r="21" spans="1:14" x14ac:dyDescent="0.25">
      <c r="A21" s="113">
        <v>15</v>
      </c>
      <c r="B21" s="113" t="s">
        <v>713</v>
      </c>
      <c r="C21" s="113" t="s">
        <v>714</v>
      </c>
      <c r="D21" s="113">
        <v>254749</v>
      </c>
      <c r="E21" s="114" t="s">
        <v>861</v>
      </c>
      <c r="F21" s="120">
        <v>36000</v>
      </c>
      <c r="G21" s="120">
        <v>36000</v>
      </c>
      <c r="H21" s="121" t="s">
        <v>862</v>
      </c>
      <c r="I21" s="113" t="s">
        <v>863</v>
      </c>
      <c r="J21" s="113" t="s">
        <v>760</v>
      </c>
      <c r="K21" s="113" t="s">
        <v>761</v>
      </c>
      <c r="L21" s="122">
        <v>5483</v>
      </c>
      <c r="M21" s="112" t="s">
        <v>860</v>
      </c>
      <c r="N21" s="113" t="s">
        <v>781</v>
      </c>
    </row>
    <row r="22" spans="1:14" x14ac:dyDescent="0.25">
      <c r="A22" s="113"/>
      <c r="B22" s="113"/>
      <c r="C22" s="113"/>
      <c r="D22" s="113"/>
      <c r="E22" s="114"/>
      <c r="F22" s="120"/>
      <c r="G22" s="120"/>
      <c r="H22" s="121"/>
      <c r="I22" s="113"/>
      <c r="J22" s="113"/>
      <c r="K22" s="113"/>
      <c r="L22" s="122"/>
      <c r="M22" s="112"/>
      <c r="N22" s="113"/>
    </row>
    <row r="23" spans="1:14" x14ac:dyDescent="0.25">
      <c r="A23" s="113"/>
      <c r="B23" s="113"/>
      <c r="C23" s="113"/>
      <c r="D23" s="113"/>
      <c r="E23" s="114"/>
      <c r="F23" s="120"/>
      <c r="G23" s="120"/>
      <c r="H23" s="121"/>
      <c r="I23" s="113"/>
      <c r="J23" s="113"/>
      <c r="K23" s="113"/>
      <c r="L23" s="122"/>
      <c r="M23" s="112"/>
      <c r="N23" s="113"/>
    </row>
    <row r="24" spans="1:14" ht="15.75" x14ac:dyDescent="0.25">
      <c r="A24" s="721" t="s">
        <v>864</v>
      </c>
      <c r="B24" s="722"/>
      <c r="C24" s="722"/>
      <c r="D24" s="722"/>
      <c r="E24" s="723"/>
      <c r="F24" s="108">
        <f>SUM(F7:F23)</f>
        <v>609000</v>
      </c>
      <c r="G24" s="108">
        <f>SUM(G7:G23)</f>
        <v>609000</v>
      </c>
      <c r="H24" s="113"/>
      <c r="I24" s="113"/>
      <c r="J24" s="113"/>
      <c r="K24" s="113"/>
      <c r="L24" s="122"/>
      <c r="M24" s="112"/>
      <c r="N24" s="113"/>
    </row>
    <row r="25" spans="1:14" ht="16.5" thickBot="1" x14ac:dyDescent="0.3">
      <c r="A25" s="725" t="s">
        <v>141</v>
      </c>
      <c r="B25" s="726"/>
      <c r="C25" s="726"/>
      <c r="D25" s="726"/>
      <c r="E25" s="726"/>
      <c r="F25" s="108"/>
      <c r="G25" s="108">
        <f>G6+G24</f>
        <v>609000</v>
      </c>
      <c r="H25" s="121"/>
      <c r="I25" s="113"/>
      <c r="J25" s="113"/>
      <c r="K25" s="113"/>
      <c r="L25" s="111"/>
      <c r="M25" s="112"/>
      <c r="N25" s="113"/>
    </row>
    <row r="26" spans="1:14" ht="15.75" x14ac:dyDescent="0.25">
      <c r="A26" s="106"/>
      <c r="B26" s="107"/>
      <c r="C26" s="720" t="s">
        <v>10</v>
      </c>
      <c r="D26" s="720"/>
      <c r="E26" s="183"/>
      <c r="F26" s="109"/>
      <c r="G26" s="4">
        <f>G3-G25</f>
        <v>9039145</v>
      </c>
      <c r="H26" s="112"/>
      <c r="I26" s="112"/>
      <c r="J26" s="113"/>
      <c r="K26" s="112"/>
      <c r="L26" s="111"/>
      <c r="M26" s="112"/>
      <c r="N26" s="113"/>
    </row>
    <row r="27" spans="1:14" ht="15.75" thickBot="1" x14ac:dyDescent="0.3">
      <c r="A27" s="105"/>
      <c r="B27" s="105"/>
      <c r="C27" s="105"/>
      <c r="D27" s="105"/>
      <c r="E27" s="105" t="s">
        <v>11</v>
      </c>
      <c r="F27" s="110"/>
      <c r="G27" s="110"/>
      <c r="H27" s="132"/>
      <c r="I27" s="132"/>
      <c r="J27" s="133" t="s">
        <v>6</v>
      </c>
      <c r="K27" s="132"/>
      <c r="L27" s="123"/>
      <c r="M27" s="123"/>
      <c r="N27" s="105"/>
    </row>
    <row r="28" spans="1:14" x14ac:dyDescent="0.25">
      <c r="A28" s="125" t="s">
        <v>14</v>
      </c>
      <c r="B28" s="128"/>
      <c r="C28" s="727"/>
      <c r="D28" s="728"/>
      <c r="E28" s="729"/>
      <c r="F28" s="134" t="s">
        <v>15</v>
      </c>
      <c r="G28" s="131"/>
      <c r="H28" s="727" t="s">
        <v>24</v>
      </c>
      <c r="I28" s="728"/>
      <c r="J28" s="728"/>
      <c r="K28" s="729"/>
      <c r="L28" s="105"/>
      <c r="M28" s="123"/>
      <c r="N28" s="105"/>
    </row>
    <row r="29" spans="1:14" x14ac:dyDescent="0.25">
      <c r="A29" s="126" t="s">
        <v>16</v>
      </c>
      <c r="B29" s="185"/>
      <c r="C29" s="730"/>
      <c r="D29" s="731"/>
      <c r="E29" s="732"/>
      <c r="F29" s="134" t="s">
        <v>16</v>
      </c>
      <c r="G29" s="131"/>
      <c r="H29" s="730"/>
      <c r="I29" s="731"/>
      <c r="J29" s="731"/>
      <c r="K29" s="732"/>
      <c r="L29" s="105"/>
      <c r="M29" s="123"/>
      <c r="N29" s="105"/>
    </row>
    <row r="30" spans="1:14" ht="15.75" thickBot="1" x14ac:dyDescent="0.3">
      <c r="A30" s="127" t="s">
        <v>17</v>
      </c>
      <c r="B30" s="130"/>
      <c r="C30" s="733"/>
      <c r="D30" s="734"/>
      <c r="E30" s="735"/>
      <c r="F30" s="134" t="s">
        <v>42</v>
      </c>
      <c r="G30" s="131"/>
      <c r="H30" s="733"/>
      <c r="I30" s="734"/>
      <c r="J30" s="734"/>
      <c r="K30" s="735"/>
      <c r="L30" s="105"/>
      <c r="M30" s="105"/>
      <c r="N30" s="105"/>
    </row>
  </sheetData>
  <mergeCells count="8">
    <mergeCell ref="C28:E30"/>
    <mergeCell ref="H28:K30"/>
    <mergeCell ref="A1:J1"/>
    <mergeCell ref="C3:D3"/>
    <mergeCell ref="A6:E6"/>
    <mergeCell ref="A24:E24"/>
    <mergeCell ref="A25:E25"/>
    <mergeCell ref="C26:D2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2" sqref="M12"/>
    </sheetView>
  </sheetViews>
  <sheetFormatPr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I19" sqref="I19"/>
    </sheetView>
  </sheetViews>
  <sheetFormatPr defaultRowHeight="15" x14ac:dyDescent="0.25"/>
  <cols>
    <col min="1" max="1" width="6.7109375" style="104" customWidth="1"/>
    <col min="2" max="2" width="14.42578125" style="104" customWidth="1"/>
    <col min="3" max="3" width="14.85546875" style="104" customWidth="1"/>
    <col min="4" max="4" width="11.5703125" style="104" customWidth="1"/>
    <col min="5" max="5" width="12.7109375" style="104" customWidth="1"/>
    <col min="6" max="6" width="12.5703125" style="104" customWidth="1"/>
    <col min="7" max="7" width="13.7109375" style="104" customWidth="1"/>
    <col min="8" max="8" width="12.42578125" style="104" customWidth="1"/>
    <col min="9" max="9" width="14.85546875" style="104" customWidth="1"/>
    <col min="10" max="10" width="12.85546875" style="104" customWidth="1"/>
    <col min="11" max="11" width="15.28515625" style="104" customWidth="1"/>
    <col min="12" max="12" width="9.140625" style="104"/>
    <col min="13" max="13" width="24.42578125" style="104" customWidth="1"/>
    <col min="14" max="14" width="16.85546875" style="104" customWidth="1"/>
    <col min="15" max="16384" width="9.140625" style="104"/>
  </cols>
  <sheetData>
    <row r="1" spans="1:14" s="195" customFormat="1" ht="18.75" x14ac:dyDescent="0.3">
      <c r="A1" s="750" t="s">
        <v>865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2"/>
    </row>
    <row r="2" spans="1:14" s="201" customFormat="1" ht="31.5" x14ac:dyDescent="0.25">
      <c r="A2" s="197" t="s">
        <v>29</v>
      </c>
      <c r="B2" s="198" t="s">
        <v>0</v>
      </c>
      <c r="C2" s="198" t="s">
        <v>7</v>
      </c>
      <c r="D2" s="197" t="s">
        <v>1</v>
      </c>
      <c r="E2" s="187" t="s">
        <v>2</v>
      </c>
      <c r="F2" s="199" t="s">
        <v>3</v>
      </c>
      <c r="G2" s="198" t="s">
        <v>4</v>
      </c>
      <c r="H2" s="198" t="s">
        <v>8</v>
      </c>
      <c r="I2" s="198" t="s">
        <v>5</v>
      </c>
      <c r="J2" s="198" t="s">
        <v>18</v>
      </c>
      <c r="K2" s="198" t="s">
        <v>19</v>
      </c>
      <c r="L2" s="200" t="s">
        <v>12</v>
      </c>
      <c r="M2" s="198" t="s">
        <v>13</v>
      </c>
      <c r="N2" s="198" t="s">
        <v>20</v>
      </c>
    </row>
    <row r="3" spans="1:14" s="151" customFormat="1" x14ac:dyDescent="0.25">
      <c r="A3" s="196"/>
      <c r="B3" s="186"/>
      <c r="C3" s="724" t="s">
        <v>9</v>
      </c>
      <c r="D3" s="724"/>
      <c r="E3" s="186"/>
      <c r="F3" s="16"/>
      <c r="G3" s="39">
        <v>9039145</v>
      </c>
      <c r="H3" s="140"/>
      <c r="I3" s="140"/>
      <c r="J3" s="140"/>
      <c r="K3" s="140"/>
      <c r="L3" s="139" t="s">
        <v>6</v>
      </c>
      <c r="M3" s="140"/>
      <c r="N3" s="140"/>
    </row>
    <row r="4" spans="1:14" s="182" customFormat="1" x14ac:dyDescent="0.25">
      <c r="A4" s="192"/>
      <c r="B4" s="190"/>
      <c r="C4" s="193"/>
      <c r="D4" s="193"/>
      <c r="E4" s="192"/>
      <c r="F4" s="194"/>
      <c r="G4" s="191"/>
      <c r="H4" s="181"/>
      <c r="I4" s="181"/>
      <c r="J4" s="181"/>
      <c r="K4" s="181"/>
      <c r="L4" s="189"/>
      <c r="M4" s="181"/>
      <c r="N4" s="181"/>
    </row>
    <row r="5" spans="1:14" s="182" customFormat="1" x14ac:dyDescent="0.25">
      <c r="A5" s="176"/>
      <c r="B5" s="176"/>
      <c r="C5" s="176"/>
      <c r="D5" s="176"/>
      <c r="E5" s="177"/>
      <c r="F5" s="178"/>
      <c r="G5" s="178"/>
      <c r="H5" s="179"/>
      <c r="I5" s="176"/>
      <c r="J5" s="176"/>
      <c r="K5" s="176"/>
      <c r="L5" s="180"/>
      <c r="M5" s="181"/>
      <c r="N5" s="176"/>
    </row>
    <row r="6" spans="1:14" s="175" customFormat="1" ht="16.5" thickBot="1" x14ac:dyDescent="0.3">
      <c r="A6" s="753" t="s">
        <v>700</v>
      </c>
      <c r="B6" s="754"/>
      <c r="C6" s="754"/>
      <c r="D6" s="754"/>
      <c r="E6" s="755"/>
      <c r="F6" s="202">
        <f>SUM(F5:F5)</f>
        <v>0</v>
      </c>
      <c r="G6" s="202">
        <f>SUM(G5:G5)</f>
        <v>0</v>
      </c>
      <c r="H6" s="203"/>
      <c r="I6" s="204"/>
      <c r="J6" s="204"/>
      <c r="K6" s="204"/>
      <c r="L6" s="205"/>
      <c r="M6" s="206"/>
      <c r="N6" s="204"/>
    </row>
    <row r="7" spans="1:14" s="182" customFormat="1" x14ac:dyDescent="0.25">
      <c r="A7" s="213">
        <v>1</v>
      </c>
      <c r="B7" s="214" t="s">
        <v>713</v>
      </c>
      <c r="C7" s="214" t="s">
        <v>714</v>
      </c>
      <c r="D7" s="214">
        <v>262221</v>
      </c>
      <c r="E7" s="215" t="s">
        <v>866</v>
      </c>
      <c r="F7" s="216">
        <v>40000</v>
      </c>
      <c r="G7" s="216">
        <v>40000</v>
      </c>
      <c r="H7" s="217" t="s">
        <v>867</v>
      </c>
      <c r="I7" s="214" t="s">
        <v>868</v>
      </c>
      <c r="J7" s="214" t="s">
        <v>760</v>
      </c>
      <c r="K7" s="214" t="s">
        <v>761</v>
      </c>
      <c r="L7" s="218">
        <v>5502</v>
      </c>
      <c r="M7" s="219" t="s">
        <v>762</v>
      </c>
      <c r="N7" s="220" t="s">
        <v>430</v>
      </c>
    </row>
    <row r="8" spans="1:14" s="182" customFormat="1" x14ac:dyDescent="0.25">
      <c r="A8" s="221">
        <v>2</v>
      </c>
      <c r="B8" s="176" t="s">
        <v>713</v>
      </c>
      <c r="C8" s="176" t="s">
        <v>714</v>
      </c>
      <c r="D8" s="176">
        <v>262222</v>
      </c>
      <c r="E8" s="177" t="s">
        <v>869</v>
      </c>
      <c r="F8" s="178">
        <v>40000</v>
      </c>
      <c r="G8" s="178">
        <v>40000</v>
      </c>
      <c r="H8" s="179" t="s">
        <v>870</v>
      </c>
      <c r="I8" s="176" t="s">
        <v>871</v>
      </c>
      <c r="J8" s="176" t="s">
        <v>760</v>
      </c>
      <c r="K8" s="176" t="s">
        <v>761</v>
      </c>
      <c r="L8" s="180">
        <v>5490</v>
      </c>
      <c r="M8" s="181" t="s">
        <v>762</v>
      </c>
      <c r="N8" s="222" t="s">
        <v>430</v>
      </c>
    </row>
    <row r="9" spans="1:14" s="182" customFormat="1" x14ac:dyDescent="0.25">
      <c r="A9" s="221">
        <v>3</v>
      </c>
      <c r="B9" s="176" t="s">
        <v>713</v>
      </c>
      <c r="C9" s="176" t="s">
        <v>714</v>
      </c>
      <c r="D9" s="176">
        <v>262223</v>
      </c>
      <c r="E9" s="177" t="s">
        <v>872</v>
      </c>
      <c r="F9" s="178">
        <v>40000</v>
      </c>
      <c r="G9" s="178">
        <v>40000</v>
      </c>
      <c r="H9" s="179" t="s">
        <v>873</v>
      </c>
      <c r="I9" s="176" t="s">
        <v>874</v>
      </c>
      <c r="J9" s="176" t="s">
        <v>760</v>
      </c>
      <c r="K9" s="176" t="s">
        <v>761</v>
      </c>
      <c r="L9" s="180">
        <v>5488</v>
      </c>
      <c r="M9" s="181" t="s">
        <v>772</v>
      </c>
      <c r="N9" s="222" t="s">
        <v>773</v>
      </c>
    </row>
    <row r="10" spans="1:14" s="182" customFormat="1" x14ac:dyDescent="0.25">
      <c r="A10" s="221">
        <v>4</v>
      </c>
      <c r="B10" s="176" t="s">
        <v>713</v>
      </c>
      <c r="C10" s="176" t="s">
        <v>714</v>
      </c>
      <c r="D10" s="176">
        <v>262224</v>
      </c>
      <c r="E10" s="177" t="s">
        <v>875</v>
      </c>
      <c r="F10" s="178">
        <v>40000</v>
      </c>
      <c r="G10" s="178">
        <v>40000</v>
      </c>
      <c r="H10" s="179" t="s">
        <v>738</v>
      </c>
      <c r="I10" s="176" t="s">
        <v>876</v>
      </c>
      <c r="J10" s="176" t="s">
        <v>760</v>
      </c>
      <c r="K10" s="176" t="s">
        <v>761</v>
      </c>
      <c r="L10" s="180">
        <v>5489</v>
      </c>
      <c r="M10" s="181" t="s">
        <v>877</v>
      </c>
      <c r="N10" s="222" t="s">
        <v>878</v>
      </c>
    </row>
    <row r="11" spans="1:14" s="182" customFormat="1" x14ac:dyDescent="0.25">
      <c r="A11" s="221">
        <v>5</v>
      </c>
      <c r="B11" s="176" t="s">
        <v>713</v>
      </c>
      <c r="C11" s="176" t="s">
        <v>714</v>
      </c>
      <c r="D11" s="176">
        <v>262228</v>
      </c>
      <c r="E11" s="177" t="s">
        <v>777</v>
      </c>
      <c r="F11" s="178">
        <v>40000</v>
      </c>
      <c r="G11" s="178">
        <v>40000</v>
      </c>
      <c r="H11" s="179" t="s">
        <v>778</v>
      </c>
      <c r="I11" s="176" t="s">
        <v>779</v>
      </c>
      <c r="J11" s="176" t="s">
        <v>760</v>
      </c>
      <c r="K11" s="176" t="s">
        <v>761</v>
      </c>
      <c r="L11" s="180">
        <v>5487</v>
      </c>
      <c r="M11" s="181" t="s">
        <v>879</v>
      </c>
      <c r="N11" s="222" t="s">
        <v>722</v>
      </c>
    </row>
    <row r="12" spans="1:14" s="182" customFormat="1" x14ac:dyDescent="0.25">
      <c r="A12" s="221">
        <v>6</v>
      </c>
      <c r="B12" s="176" t="s">
        <v>713</v>
      </c>
      <c r="C12" s="176" t="s">
        <v>714</v>
      </c>
      <c r="D12" s="176">
        <v>262230</v>
      </c>
      <c r="E12" s="177" t="s">
        <v>880</v>
      </c>
      <c r="F12" s="178">
        <v>45000</v>
      </c>
      <c r="G12" s="178">
        <v>45000</v>
      </c>
      <c r="H12" s="179" t="s">
        <v>445</v>
      </c>
      <c r="I12" s="176" t="s">
        <v>881</v>
      </c>
      <c r="J12" s="176" t="s">
        <v>760</v>
      </c>
      <c r="K12" s="176" t="s">
        <v>761</v>
      </c>
      <c r="L12" s="180">
        <v>5504</v>
      </c>
      <c r="M12" s="181" t="s">
        <v>882</v>
      </c>
      <c r="N12" s="222" t="s">
        <v>882</v>
      </c>
    </row>
    <row r="13" spans="1:14" s="182" customFormat="1" x14ac:dyDescent="0.25">
      <c r="A13" s="221">
        <v>7</v>
      </c>
      <c r="B13" s="176" t="s">
        <v>713</v>
      </c>
      <c r="C13" s="176" t="s">
        <v>714</v>
      </c>
      <c r="D13" s="176">
        <v>262231</v>
      </c>
      <c r="E13" s="177" t="s">
        <v>883</v>
      </c>
      <c r="F13" s="178">
        <v>50000</v>
      </c>
      <c r="G13" s="178">
        <v>50000</v>
      </c>
      <c r="H13" s="179" t="s">
        <v>146</v>
      </c>
      <c r="I13" s="176" t="s">
        <v>884</v>
      </c>
      <c r="J13" s="176" t="s">
        <v>760</v>
      </c>
      <c r="K13" s="176" t="s">
        <v>761</v>
      </c>
      <c r="L13" s="180">
        <v>5501</v>
      </c>
      <c r="M13" s="181" t="s">
        <v>885</v>
      </c>
      <c r="N13" s="222" t="s">
        <v>878</v>
      </c>
    </row>
    <row r="14" spans="1:14" s="182" customFormat="1" x14ac:dyDescent="0.25">
      <c r="A14" s="221">
        <v>8</v>
      </c>
      <c r="B14" s="176" t="s">
        <v>713</v>
      </c>
      <c r="C14" s="176" t="s">
        <v>714</v>
      </c>
      <c r="D14" s="176">
        <v>262232</v>
      </c>
      <c r="E14" s="177" t="s">
        <v>886</v>
      </c>
      <c r="F14" s="178">
        <v>50000</v>
      </c>
      <c r="G14" s="178">
        <v>50000</v>
      </c>
      <c r="H14" s="179" t="s">
        <v>786</v>
      </c>
      <c r="I14" s="176" t="s">
        <v>887</v>
      </c>
      <c r="J14" s="176" t="s">
        <v>760</v>
      </c>
      <c r="K14" s="176" t="s">
        <v>761</v>
      </c>
      <c r="L14" s="180">
        <v>5503</v>
      </c>
      <c r="M14" s="181" t="s">
        <v>877</v>
      </c>
      <c r="N14" s="222" t="s">
        <v>878</v>
      </c>
    </row>
    <row r="15" spans="1:14" s="182" customFormat="1" x14ac:dyDescent="0.25">
      <c r="A15" s="221">
        <v>9</v>
      </c>
      <c r="B15" s="176" t="s">
        <v>713</v>
      </c>
      <c r="C15" s="176" t="s">
        <v>714</v>
      </c>
      <c r="D15" s="176">
        <v>262233</v>
      </c>
      <c r="E15" s="177" t="s">
        <v>888</v>
      </c>
      <c r="F15" s="178">
        <v>50000</v>
      </c>
      <c r="G15" s="178">
        <v>50000</v>
      </c>
      <c r="H15" s="179" t="s">
        <v>889</v>
      </c>
      <c r="I15" s="176" t="s">
        <v>890</v>
      </c>
      <c r="J15" s="176" t="s">
        <v>760</v>
      </c>
      <c r="K15" s="176" t="s">
        <v>761</v>
      </c>
      <c r="L15" s="180">
        <v>5505</v>
      </c>
      <c r="M15" s="181" t="s">
        <v>840</v>
      </c>
      <c r="N15" s="222" t="s">
        <v>841</v>
      </c>
    </row>
    <row r="16" spans="1:14" s="182" customFormat="1" x14ac:dyDescent="0.25">
      <c r="A16" s="221">
        <v>10</v>
      </c>
      <c r="B16" s="176" t="s">
        <v>713</v>
      </c>
      <c r="C16" s="176" t="s">
        <v>714</v>
      </c>
      <c r="D16" s="176">
        <v>262234</v>
      </c>
      <c r="E16" s="177" t="s">
        <v>891</v>
      </c>
      <c r="F16" s="178">
        <v>45000</v>
      </c>
      <c r="G16" s="178">
        <v>45000</v>
      </c>
      <c r="H16" s="179" t="s">
        <v>892</v>
      </c>
      <c r="I16" s="176" t="s">
        <v>893</v>
      </c>
      <c r="J16" s="176" t="s">
        <v>760</v>
      </c>
      <c r="K16" s="176" t="s">
        <v>761</v>
      </c>
      <c r="L16" s="180">
        <v>5500</v>
      </c>
      <c r="M16" s="181" t="s">
        <v>840</v>
      </c>
      <c r="N16" s="222" t="s">
        <v>841</v>
      </c>
    </row>
    <row r="17" spans="1:14" s="182" customFormat="1" x14ac:dyDescent="0.25">
      <c r="A17" s="221">
        <v>11</v>
      </c>
      <c r="B17" s="176" t="s">
        <v>713</v>
      </c>
      <c r="C17" s="176" t="s">
        <v>714</v>
      </c>
      <c r="D17" s="176">
        <v>262236</v>
      </c>
      <c r="E17" s="177" t="s">
        <v>894</v>
      </c>
      <c r="F17" s="178">
        <v>40000</v>
      </c>
      <c r="G17" s="178">
        <v>40000</v>
      </c>
      <c r="H17" s="179" t="s">
        <v>892</v>
      </c>
      <c r="I17" s="176" t="s">
        <v>895</v>
      </c>
      <c r="J17" s="176" t="s">
        <v>760</v>
      </c>
      <c r="K17" s="176" t="s">
        <v>761</v>
      </c>
      <c r="L17" s="180">
        <v>5506</v>
      </c>
      <c r="M17" s="181" t="s">
        <v>840</v>
      </c>
      <c r="N17" s="222" t="s">
        <v>841</v>
      </c>
    </row>
    <row r="18" spans="1:14" s="182" customFormat="1" x14ac:dyDescent="0.25">
      <c r="A18" s="221">
        <v>12</v>
      </c>
      <c r="B18" s="176" t="s">
        <v>713</v>
      </c>
      <c r="C18" s="176" t="s">
        <v>714</v>
      </c>
      <c r="D18" s="176">
        <v>262240</v>
      </c>
      <c r="E18" s="177" t="s">
        <v>896</v>
      </c>
      <c r="F18" s="178">
        <v>45000</v>
      </c>
      <c r="G18" s="178">
        <v>45000</v>
      </c>
      <c r="H18" s="179" t="s">
        <v>897</v>
      </c>
      <c r="I18" s="176" t="s">
        <v>898</v>
      </c>
      <c r="J18" s="176" t="s">
        <v>760</v>
      </c>
      <c r="K18" s="176" t="s">
        <v>761</v>
      </c>
      <c r="L18" s="180">
        <v>5507</v>
      </c>
      <c r="M18" s="181" t="s">
        <v>899</v>
      </c>
      <c r="N18" s="222" t="s">
        <v>878</v>
      </c>
    </row>
    <row r="19" spans="1:14" s="182" customFormat="1" ht="15.75" thickBot="1" x14ac:dyDescent="0.3">
      <c r="A19" s="223">
        <v>13</v>
      </c>
      <c r="B19" s="224" t="s">
        <v>713</v>
      </c>
      <c r="C19" s="224" t="s">
        <v>714</v>
      </c>
      <c r="D19" s="224">
        <v>262242</v>
      </c>
      <c r="E19" s="225" t="s">
        <v>900</v>
      </c>
      <c r="F19" s="226">
        <v>45000</v>
      </c>
      <c r="G19" s="226">
        <v>45000</v>
      </c>
      <c r="H19" s="227" t="s">
        <v>259</v>
      </c>
      <c r="I19" s="224" t="s">
        <v>901</v>
      </c>
      <c r="J19" s="224" t="s">
        <v>760</v>
      </c>
      <c r="K19" s="224" t="s">
        <v>761</v>
      </c>
      <c r="L19" s="228">
        <v>5508</v>
      </c>
      <c r="M19" s="229" t="s">
        <v>902</v>
      </c>
      <c r="N19" s="230" t="s">
        <v>841</v>
      </c>
    </row>
    <row r="20" spans="1:14" x14ac:dyDescent="0.25">
      <c r="A20" s="207"/>
      <c r="B20" s="207"/>
      <c r="C20" s="207"/>
      <c r="D20" s="207"/>
      <c r="E20" s="208"/>
      <c r="F20" s="209"/>
      <c r="G20" s="209"/>
      <c r="H20" s="210"/>
      <c r="I20" s="207"/>
      <c r="J20" s="207"/>
      <c r="K20" s="207"/>
      <c r="L20" s="211"/>
      <c r="M20" s="212"/>
      <c r="N20" s="207"/>
    </row>
    <row r="21" spans="1:14" x14ac:dyDescent="0.25">
      <c r="A21" s="113"/>
      <c r="B21" s="113"/>
      <c r="C21" s="113"/>
      <c r="D21" s="113"/>
      <c r="E21" s="114"/>
      <c r="F21" s="120"/>
      <c r="G21" s="120"/>
      <c r="H21" s="121"/>
      <c r="I21" s="113"/>
      <c r="J21" s="113"/>
      <c r="K21" s="113"/>
      <c r="L21" s="122"/>
      <c r="M21" s="112"/>
      <c r="N21" s="113"/>
    </row>
    <row r="22" spans="1:14" x14ac:dyDescent="0.25">
      <c r="A22" s="113"/>
      <c r="B22" s="113"/>
      <c r="C22" s="113"/>
      <c r="D22" s="113"/>
      <c r="E22" s="114"/>
      <c r="F22" s="120"/>
      <c r="G22" s="120"/>
      <c r="H22" s="121"/>
      <c r="I22" s="113"/>
      <c r="J22" s="113"/>
      <c r="K22" s="113"/>
      <c r="L22" s="122"/>
      <c r="M22" s="112"/>
      <c r="N22" s="113"/>
    </row>
    <row r="23" spans="1:14" ht="15.75" x14ac:dyDescent="0.25">
      <c r="A23" s="721" t="s">
        <v>903</v>
      </c>
      <c r="B23" s="722"/>
      <c r="C23" s="722"/>
      <c r="D23" s="722"/>
      <c r="E23" s="723"/>
      <c r="F23" s="108">
        <f>SUM(F7:F22)</f>
        <v>570000</v>
      </c>
      <c r="G23" s="108">
        <f>SUM(G7:G22)</f>
        <v>570000</v>
      </c>
      <c r="H23" s="113"/>
      <c r="I23" s="113"/>
      <c r="J23" s="113"/>
      <c r="K23" s="113"/>
      <c r="L23" s="122"/>
      <c r="M23" s="112"/>
      <c r="N23" s="113"/>
    </row>
    <row r="24" spans="1:14" ht="16.5" thickBot="1" x14ac:dyDescent="0.3">
      <c r="A24" s="725" t="s">
        <v>904</v>
      </c>
      <c r="B24" s="726"/>
      <c r="C24" s="726"/>
      <c r="D24" s="726"/>
      <c r="E24" s="726"/>
      <c r="F24" s="108"/>
      <c r="G24" s="108">
        <f>G6+G23</f>
        <v>570000</v>
      </c>
      <c r="H24" s="121"/>
      <c r="I24" s="113"/>
      <c r="J24" s="113"/>
      <c r="K24" s="113"/>
      <c r="L24" s="111"/>
      <c r="M24" s="112"/>
      <c r="N24" s="113"/>
    </row>
    <row r="25" spans="1:14" ht="15.75" x14ac:dyDescent="0.25">
      <c r="A25" s="106"/>
      <c r="B25" s="107"/>
      <c r="C25" s="720" t="s">
        <v>10</v>
      </c>
      <c r="D25" s="720"/>
      <c r="E25" s="183"/>
      <c r="F25" s="109"/>
      <c r="G25" s="4">
        <f>G3-G24</f>
        <v>8469145</v>
      </c>
      <c r="H25" s="112"/>
      <c r="I25" s="112"/>
      <c r="J25" s="113"/>
      <c r="K25" s="112"/>
      <c r="L25" s="111"/>
      <c r="M25" s="112"/>
      <c r="N25" s="113"/>
    </row>
    <row r="26" spans="1:14" ht="15.75" thickBot="1" x14ac:dyDescent="0.3">
      <c r="A26" s="105"/>
      <c r="B26" s="105"/>
      <c r="C26" s="105"/>
      <c r="D26" s="105"/>
      <c r="E26" s="105" t="s">
        <v>11</v>
      </c>
      <c r="F26" s="110"/>
      <c r="G26" s="110"/>
      <c r="H26" s="132"/>
      <c r="I26" s="132"/>
      <c r="J26" s="133" t="s">
        <v>6</v>
      </c>
      <c r="K26" s="132"/>
      <c r="L26" s="123"/>
      <c r="M26" s="123"/>
      <c r="N26" s="105"/>
    </row>
    <row r="27" spans="1:14" x14ac:dyDescent="0.25">
      <c r="A27" s="125" t="s">
        <v>14</v>
      </c>
      <c r="B27" s="128"/>
      <c r="C27" s="727"/>
      <c r="D27" s="728"/>
      <c r="E27" s="729"/>
      <c r="F27" s="134" t="s">
        <v>15</v>
      </c>
      <c r="G27" s="131"/>
      <c r="H27" s="727" t="s">
        <v>24</v>
      </c>
      <c r="I27" s="728"/>
      <c r="J27" s="728"/>
      <c r="K27" s="729"/>
      <c r="L27" s="105"/>
      <c r="M27" s="123"/>
      <c r="N27" s="105"/>
    </row>
    <row r="28" spans="1:14" x14ac:dyDescent="0.25">
      <c r="A28" s="126" t="s">
        <v>16</v>
      </c>
      <c r="B28" s="185"/>
      <c r="C28" s="730"/>
      <c r="D28" s="731"/>
      <c r="E28" s="732"/>
      <c r="F28" s="134" t="s">
        <v>16</v>
      </c>
      <c r="G28" s="131"/>
      <c r="H28" s="730"/>
      <c r="I28" s="731"/>
      <c r="J28" s="731"/>
      <c r="K28" s="732"/>
      <c r="L28" s="105"/>
      <c r="M28" s="123"/>
      <c r="N28" s="105"/>
    </row>
    <row r="29" spans="1:14" ht="15.75" thickBot="1" x14ac:dyDescent="0.3">
      <c r="A29" s="127" t="s">
        <v>17</v>
      </c>
      <c r="B29" s="130"/>
      <c r="C29" s="733"/>
      <c r="D29" s="734"/>
      <c r="E29" s="735"/>
      <c r="F29" s="134" t="s">
        <v>42</v>
      </c>
      <c r="G29" s="131"/>
      <c r="H29" s="733"/>
      <c r="I29" s="734"/>
      <c r="J29" s="734"/>
      <c r="K29" s="735"/>
      <c r="L29" s="105"/>
      <c r="M29" s="105"/>
      <c r="N29" s="105"/>
    </row>
  </sheetData>
  <mergeCells count="8">
    <mergeCell ref="A1:N1"/>
    <mergeCell ref="C27:E29"/>
    <mergeCell ref="H27:K29"/>
    <mergeCell ref="C3:D3"/>
    <mergeCell ref="A6:E6"/>
    <mergeCell ref="A23:E23"/>
    <mergeCell ref="A24:E24"/>
    <mergeCell ref="C25:D25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1"/>
  <sheetViews>
    <sheetView workbookViewId="0">
      <selection sqref="A1:XFD1048576"/>
    </sheetView>
  </sheetViews>
  <sheetFormatPr defaultRowHeight="15" x14ac:dyDescent="0.25"/>
  <cols>
    <col min="1" max="1" width="5" style="231" bestFit="1" customWidth="1"/>
    <col min="2" max="2" width="22.42578125" style="231" bestFit="1" customWidth="1"/>
    <col min="3" max="3" width="26" style="231" bestFit="1" customWidth="1"/>
    <col min="4" max="4" width="34.42578125" style="231" bestFit="1" customWidth="1"/>
    <col min="5" max="5" width="22.7109375" style="231" customWidth="1"/>
    <col min="6" max="6" width="21.5703125" style="231" bestFit="1" customWidth="1"/>
    <col min="7" max="7" width="13.7109375" style="231" customWidth="1"/>
    <col min="8" max="8" width="12.140625" style="231" customWidth="1"/>
    <col min="9" max="9" width="20.140625" style="231" bestFit="1" customWidth="1"/>
    <col min="10" max="10" width="5.5703125" style="231" bestFit="1" customWidth="1"/>
    <col min="11" max="11" width="22.42578125" style="231" bestFit="1" customWidth="1"/>
    <col min="12" max="12" width="44.5703125" style="231" bestFit="1" customWidth="1"/>
    <col min="13" max="13" width="5.85546875" style="231" bestFit="1" customWidth="1"/>
    <col min="14" max="14" width="7.28515625" style="231" bestFit="1" customWidth="1"/>
    <col min="15" max="15" width="11.28515625" style="231" customWidth="1"/>
    <col min="16" max="16" width="8" style="231" bestFit="1" customWidth="1"/>
    <col min="17" max="17" width="18.42578125" style="231" bestFit="1" customWidth="1"/>
    <col min="18" max="18" width="8" style="231" bestFit="1" customWidth="1"/>
    <col min="19" max="19" width="18.42578125" style="231" bestFit="1" customWidth="1"/>
    <col min="20" max="20" width="12.42578125" style="231" customWidth="1"/>
    <col min="21" max="21" width="18.85546875" style="231" bestFit="1" customWidth="1"/>
    <col min="22" max="16384" width="9.140625" style="231"/>
  </cols>
  <sheetData>
    <row r="1" spans="1:21" ht="25.5" x14ac:dyDescent="0.35">
      <c r="A1" s="756" t="s">
        <v>1263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8"/>
    </row>
    <row r="2" spans="1:21" ht="18" x14ac:dyDescent="0.25">
      <c r="A2" s="759"/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1"/>
    </row>
    <row r="3" spans="1:21" ht="15.75" x14ac:dyDescent="0.25">
      <c r="A3" s="762" t="s">
        <v>29</v>
      </c>
      <c r="B3" s="763" t="s">
        <v>955</v>
      </c>
      <c r="C3" s="763" t="s">
        <v>956</v>
      </c>
      <c r="D3" s="763" t="s">
        <v>957</v>
      </c>
      <c r="E3" s="763" t="s">
        <v>958</v>
      </c>
      <c r="F3" s="763" t="s">
        <v>959</v>
      </c>
      <c r="G3" s="763" t="s">
        <v>960</v>
      </c>
      <c r="H3" s="764" t="s">
        <v>961</v>
      </c>
      <c r="I3" s="763" t="s">
        <v>962</v>
      </c>
      <c r="J3" s="763" t="s">
        <v>963</v>
      </c>
      <c r="K3" s="763" t="s">
        <v>964</v>
      </c>
      <c r="L3" s="764" t="s">
        <v>965</v>
      </c>
      <c r="M3" s="764"/>
      <c r="N3" s="764"/>
      <c r="O3" s="764"/>
      <c r="P3" s="763" t="s">
        <v>966</v>
      </c>
      <c r="Q3" s="763"/>
      <c r="R3" s="764" t="s">
        <v>967</v>
      </c>
      <c r="S3" s="764"/>
      <c r="T3" s="764" t="s">
        <v>968</v>
      </c>
      <c r="U3" s="765"/>
    </row>
    <row r="4" spans="1:21" ht="31.5" x14ac:dyDescent="0.25">
      <c r="A4" s="762"/>
      <c r="B4" s="763"/>
      <c r="C4" s="763"/>
      <c r="D4" s="763"/>
      <c r="E4" s="763"/>
      <c r="F4" s="763"/>
      <c r="G4" s="763"/>
      <c r="H4" s="764"/>
      <c r="I4" s="763"/>
      <c r="J4" s="763"/>
      <c r="K4" s="763"/>
      <c r="L4" s="380" t="s">
        <v>969</v>
      </c>
      <c r="M4" s="381" t="s">
        <v>970</v>
      </c>
      <c r="N4" s="381" t="s">
        <v>971</v>
      </c>
      <c r="O4" s="381" t="s">
        <v>972</v>
      </c>
      <c r="P4" s="380" t="s">
        <v>973</v>
      </c>
      <c r="Q4" s="380" t="s">
        <v>974</v>
      </c>
      <c r="R4" s="380" t="s">
        <v>973</v>
      </c>
      <c r="S4" s="380" t="s">
        <v>974</v>
      </c>
      <c r="T4" s="380" t="s">
        <v>973</v>
      </c>
      <c r="U4" s="382" t="s">
        <v>974</v>
      </c>
    </row>
    <row r="5" spans="1:21" x14ac:dyDescent="0.25">
      <c r="A5" s="383">
        <v>1</v>
      </c>
      <c r="B5" s="384" t="s">
        <v>1264</v>
      </c>
      <c r="C5" s="240" t="s">
        <v>713</v>
      </c>
      <c r="D5" s="239">
        <v>5128</v>
      </c>
      <c r="E5" s="140">
        <v>262201</v>
      </c>
      <c r="F5" s="16">
        <v>40000</v>
      </c>
      <c r="G5" s="115" t="s">
        <v>715</v>
      </c>
      <c r="H5" s="385" t="s">
        <v>977</v>
      </c>
      <c r="I5" s="385" t="s">
        <v>978</v>
      </c>
      <c r="J5" s="386"/>
      <c r="K5" s="239" t="s">
        <v>1265</v>
      </c>
      <c r="L5" s="239" t="s">
        <v>1266</v>
      </c>
      <c r="M5" s="239" t="s">
        <v>1267</v>
      </c>
      <c r="N5" s="239" t="s">
        <v>995</v>
      </c>
      <c r="O5" s="239" t="s">
        <v>1268</v>
      </c>
      <c r="P5" s="387" t="s">
        <v>1269</v>
      </c>
      <c r="Q5" s="388" t="s">
        <v>720</v>
      </c>
      <c r="R5" s="239" t="s">
        <v>718</v>
      </c>
      <c r="S5" s="239"/>
      <c r="T5" s="239"/>
      <c r="U5" s="389"/>
    </row>
    <row r="6" spans="1:21" ht="30" x14ac:dyDescent="0.25">
      <c r="A6" s="383">
        <v>2</v>
      </c>
      <c r="B6" s="384" t="s">
        <v>1264</v>
      </c>
      <c r="C6" s="240" t="s">
        <v>713</v>
      </c>
      <c r="D6" s="239">
        <v>5129</v>
      </c>
      <c r="E6" s="140">
        <v>262203</v>
      </c>
      <c r="F6" s="16">
        <v>50000</v>
      </c>
      <c r="G6" s="115" t="s">
        <v>716</v>
      </c>
      <c r="H6" s="385" t="s">
        <v>977</v>
      </c>
      <c r="I6" s="385" t="s">
        <v>978</v>
      </c>
      <c r="J6" s="386"/>
      <c r="K6" s="239" t="s">
        <v>1265</v>
      </c>
      <c r="L6" s="239" t="s">
        <v>1266</v>
      </c>
      <c r="M6" s="239" t="s">
        <v>1267</v>
      </c>
      <c r="N6" s="239" t="s">
        <v>995</v>
      </c>
      <c r="O6" s="239" t="s">
        <v>1268</v>
      </c>
      <c r="P6" s="387" t="s">
        <v>1269</v>
      </c>
      <c r="Q6" s="388" t="s">
        <v>720</v>
      </c>
      <c r="R6" s="239" t="s">
        <v>723</v>
      </c>
      <c r="S6" s="239" t="s">
        <v>724</v>
      </c>
      <c r="T6" s="239"/>
      <c r="U6" s="389"/>
    </row>
    <row r="7" spans="1:21" x14ac:dyDescent="0.25">
      <c r="A7" s="383">
        <v>3</v>
      </c>
      <c r="B7" s="384"/>
      <c r="C7" s="240"/>
      <c r="D7" s="239"/>
      <c r="E7" s="140"/>
      <c r="F7" s="16"/>
      <c r="G7" s="115"/>
      <c r="H7" s="385"/>
      <c r="I7" s="385"/>
      <c r="J7" s="386"/>
      <c r="K7" s="239"/>
      <c r="L7" s="239"/>
      <c r="M7" s="239"/>
      <c r="N7" s="239"/>
      <c r="O7" s="239"/>
      <c r="P7" s="387"/>
      <c r="Q7" s="388"/>
      <c r="R7" s="239"/>
      <c r="S7" s="239"/>
      <c r="T7" s="239"/>
      <c r="U7" s="389"/>
    </row>
    <row r="8" spans="1:21" x14ac:dyDescent="0.25">
      <c r="A8" s="383">
        <v>4</v>
      </c>
      <c r="B8" s="384"/>
      <c r="C8" s="240"/>
      <c r="D8" s="239"/>
      <c r="E8" s="140"/>
      <c r="F8" s="16"/>
      <c r="G8" s="115"/>
      <c r="H8" s="385"/>
      <c r="I8" s="385"/>
      <c r="J8" s="386"/>
      <c r="K8" s="239"/>
      <c r="L8" s="239"/>
      <c r="M8" s="239"/>
      <c r="N8" s="239"/>
      <c r="O8" s="239"/>
      <c r="P8" s="387"/>
      <c r="Q8" s="388"/>
      <c r="R8" s="239"/>
      <c r="S8" s="239"/>
      <c r="T8" s="239"/>
      <c r="U8" s="389"/>
    </row>
    <row r="9" spans="1:21" x14ac:dyDescent="0.25">
      <c r="A9" s="383">
        <v>5</v>
      </c>
      <c r="B9" s="384"/>
      <c r="C9" s="240"/>
      <c r="D9" s="239"/>
      <c r="E9" s="140"/>
      <c r="F9" s="16"/>
      <c r="G9" s="115"/>
      <c r="H9" s="385"/>
      <c r="I9" s="385"/>
      <c r="J9" s="386"/>
      <c r="K9" s="239"/>
      <c r="L9" s="239"/>
      <c r="M9" s="239"/>
      <c r="N9" s="239"/>
      <c r="O9" s="239"/>
      <c r="P9" s="387"/>
      <c r="Q9" s="388"/>
      <c r="R9" s="239"/>
      <c r="S9" s="239"/>
      <c r="T9" s="239"/>
      <c r="U9" s="389"/>
    </row>
    <row r="10" spans="1:21" x14ac:dyDescent="0.25">
      <c r="A10" s="383">
        <v>6</v>
      </c>
      <c r="B10" s="384"/>
      <c r="C10" s="240"/>
      <c r="D10" s="239"/>
      <c r="E10" s="140"/>
      <c r="F10" s="16"/>
      <c r="G10" s="115"/>
      <c r="H10" s="385"/>
      <c r="I10" s="385"/>
      <c r="J10" s="386"/>
      <c r="K10" s="239"/>
      <c r="L10" s="239"/>
      <c r="M10" s="239"/>
      <c r="N10" s="239"/>
      <c r="O10" s="239"/>
      <c r="P10" s="387"/>
      <c r="Q10" s="388"/>
      <c r="R10" s="239"/>
      <c r="S10" s="239"/>
      <c r="T10" s="239"/>
      <c r="U10" s="389"/>
    </row>
    <row r="11" spans="1:21" x14ac:dyDescent="0.25">
      <c r="A11" s="383">
        <v>7</v>
      </c>
      <c r="B11" s="384"/>
      <c r="C11" s="240"/>
      <c r="D11" s="239"/>
      <c r="E11" s="140"/>
      <c r="F11" s="16"/>
      <c r="G11" s="115"/>
      <c r="H11" s="385"/>
      <c r="I11" s="385"/>
      <c r="J11" s="386"/>
      <c r="K11" s="239"/>
      <c r="L11" s="239"/>
      <c r="M11" s="239"/>
      <c r="N11" s="239"/>
      <c r="O11" s="239"/>
      <c r="P11" s="387"/>
      <c r="Q11" s="388"/>
      <c r="R11" s="239"/>
      <c r="S11" s="239"/>
      <c r="T11" s="239"/>
      <c r="U11" s="389"/>
    </row>
    <row r="12" spans="1:21" x14ac:dyDescent="0.25">
      <c r="A12" s="383">
        <v>8</v>
      </c>
      <c r="B12" s="384"/>
      <c r="C12" s="240"/>
      <c r="D12" s="239"/>
      <c r="E12" s="140"/>
      <c r="F12" s="16"/>
      <c r="G12" s="115"/>
      <c r="H12" s="385"/>
      <c r="I12" s="385"/>
      <c r="J12" s="386"/>
      <c r="K12" s="239"/>
      <c r="L12" s="239"/>
      <c r="M12" s="239"/>
      <c r="N12" s="239"/>
      <c r="O12" s="239"/>
      <c r="P12" s="387"/>
      <c r="Q12" s="388"/>
      <c r="R12" s="239"/>
      <c r="S12" s="239"/>
      <c r="T12" s="239"/>
      <c r="U12" s="389"/>
    </row>
    <row r="13" spans="1:21" x14ac:dyDescent="0.25">
      <c r="A13" s="383">
        <v>9</v>
      </c>
      <c r="B13" s="384"/>
      <c r="C13" s="240"/>
      <c r="D13" s="239"/>
      <c r="E13" s="140"/>
      <c r="F13" s="16"/>
      <c r="G13" s="115"/>
      <c r="H13" s="385"/>
      <c r="I13" s="385"/>
      <c r="J13" s="386"/>
      <c r="K13" s="239"/>
      <c r="L13" s="239"/>
      <c r="M13" s="239"/>
      <c r="N13" s="239"/>
      <c r="O13" s="239"/>
      <c r="P13" s="387"/>
      <c r="Q13" s="388"/>
      <c r="R13" s="239"/>
      <c r="S13" s="239"/>
      <c r="T13" s="239"/>
      <c r="U13" s="389"/>
    </row>
    <row r="14" spans="1:21" x14ac:dyDescent="0.25">
      <c r="A14" s="383">
        <v>10</v>
      </c>
      <c r="B14" s="384"/>
      <c r="C14" s="240"/>
      <c r="D14" s="239"/>
      <c r="E14" s="140"/>
      <c r="F14" s="16"/>
      <c r="G14" s="115"/>
      <c r="H14" s="385"/>
      <c r="I14" s="385"/>
      <c r="J14" s="386"/>
      <c r="K14" s="239"/>
      <c r="L14" s="239"/>
      <c r="M14" s="239"/>
      <c r="N14" s="239"/>
      <c r="O14" s="239"/>
      <c r="P14" s="387"/>
      <c r="Q14" s="388"/>
      <c r="R14" s="239"/>
      <c r="S14" s="239"/>
      <c r="T14" s="239"/>
      <c r="U14" s="389"/>
    </row>
    <row r="15" spans="1:21" x14ac:dyDescent="0.25">
      <c r="A15" s="383">
        <v>11</v>
      </c>
      <c r="B15" s="384"/>
      <c r="C15" s="240"/>
      <c r="D15" s="239"/>
      <c r="E15" s="140"/>
      <c r="F15" s="16"/>
      <c r="G15" s="115"/>
      <c r="H15" s="385"/>
      <c r="I15" s="385"/>
      <c r="J15" s="386"/>
      <c r="K15" s="239"/>
      <c r="L15" s="239"/>
      <c r="M15" s="239"/>
      <c r="N15" s="239"/>
      <c r="O15" s="239"/>
      <c r="P15" s="387"/>
      <c r="Q15" s="388"/>
      <c r="R15" s="239"/>
      <c r="S15" s="239"/>
      <c r="T15" s="239"/>
      <c r="U15" s="389"/>
    </row>
    <row r="16" spans="1:21" x14ac:dyDescent="0.25">
      <c r="A16" s="383">
        <v>12</v>
      </c>
      <c r="B16" s="384"/>
      <c r="C16" s="240"/>
      <c r="D16" s="239"/>
      <c r="E16" s="140"/>
      <c r="F16" s="16"/>
      <c r="G16" s="115"/>
      <c r="H16" s="385"/>
      <c r="I16" s="385"/>
      <c r="J16" s="386"/>
      <c r="K16" s="239"/>
      <c r="L16" s="239"/>
      <c r="M16" s="239"/>
      <c r="N16" s="239"/>
      <c r="O16" s="239"/>
      <c r="P16" s="387"/>
      <c r="Q16" s="388"/>
      <c r="R16" s="239"/>
      <c r="S16" s="239"/>
      <c r="T16" s="239"/>
      <c r="U16" s="389"/>
    </row>
    <row r="17" spans="1:22" x14ac:dyDescent="0.25">
      <c r="A17" s="383">
        <v>13</v>
      </c>
      <c r="B17" s="384"/>
      <c r="C17" s="240"/>
      <c r="D17" s="239"/>
      <c r="E17" s="140"/>
      <c r="F17" s="16"/>
      <c r="G17" s="115"/>
      <c r="H17" s="385"/>
      <c r="I17" s="385"/>
      <c r="J17" s="386"/>
      <c r="K17" s="239"/>
      <c r="L17" s="239"/>
      <c r="M17" s="239"/>
      <c r="N17" s="239"/>
      <c r="O17" s="239"/>
      <c r="P17" s="387"/>
      <c r="Q17" s="388"/>
      <c r="R17" s="239"/>
      <c r="S17" s="239"/>
      <c r="T17" s="239"/>
      <c r="U17" s="389"/>
    </row>
    <row r="18" spans="1:22" x14ac:dyDescent="0.25">
      <c r="A18" s="383">
        <v>14</v>
      </c>
      <c r="B18" s="384"/>
      <c r="C18" s="240"/>
      <c r="D18" s="239"/>
      <c r="E18" s="140"/>
      <c r="F18" s="16"/>
      <c r="G18" s="115"/>
      <c r="H18" s="385"/>
      <c r="I18" s="385"/>
      <c r="J18" s="386"/>
      <c r="K18" s="239"/>
      <c r="L18" s="239"/>
      <c r="M18" s="239"/>
      <c r="N18" s="239"/>
      <c r="O18" s="239"/>
      <c r="P18" s="387"/>
      <c r="Q18" s="388"/>
      <c r="R18" s="239"/>
      <c r="S18" s="239"/>
      <c r="T18" s="239"/>
      <c r="U18" s="389"/>
    </row>
    <row r="19" spans="1:22" x14ac:dyDescent="0.25">
      <c r="A19" s="383">
        <v>15</v>
      </c>
      <c r="B19" s="384"/>
      <c r="C19" s="240"/>
      <c r="D19" s="239"/>
      <c r="E19" s="140"/>
      <c r="F19" s="16"/>
      <c r="G19" s="115"/>
      <c r="H19" s="385"/>
      <c r="I19" s="385"/>
      <c r="J19" s="386"/>
      <c r="K19" s="239"/>
      <c r="L19" s="239"/>
      <c r="M19" s="239"/>
      <c r="N19" s="239"/>
      <c r="O19" s="239"/>
      <c r="P19" s="387"/>
      <c r="Q19" s="388"/>
      <c r="R19" s="239"/>
      <c r="S19" s="239"/>
      <c r="T19" s="239"/>
      <c r="U19" s="389"/>
    </row>
    <row r="20" spans="1:22" x14ac:dyDescent="0.25">
      <c r="A20" s="383">
        <v>16</v>
      </c>
      <c r="B20" s="384"/>
      <c r="C20" s="240"/>
      <c r="D20" s="239"/>
      <c r="E20" s="140"/>
      <c r="F20" s="16"/>
      <c r="G20" s="115"/>
      <c r="H20" s="385"/>
      <c r="I20" s="385"/>
      <c r="J20" s="386"/>
      <c r="K20" s="239"/>
      <c r="L20" s="239"/>
      <c r="M20" s="239"/>
      <c r="N20" s="239"/>
      <c r="O20" s="239"/>
      <c r="P20" s="387"/>
      <c r="Q20" s="388"/>
      <c r="R20" s="239"/>
      <c r="S20" s="239"/>
      <c r="T20" s="239"/>
      <c r="U20" s="389"/>
      <c r="V20" s="390"/>
    </row>
    <row r="21" spans="1:22" x14ac:dyDescent="0.25">
      <c r="A21" s="383">
        <v>17</v>
      </c>
      <c r="B21" s="384"/>
      <c r="C21" s="240"/>
      <c r="D21" s="239"/>
      <c r="E21" s="140"/>
      <c r="F21" s="16"/>
      <c r="G21" s="115"/>
      <c r="H21" s="385"/>
      <c r="I21" s="385"/>
      <c r="J21" s="386"/>
      <c r="K21" s="239"/>
      <c r="L21" s="239"/>
      <c r="M21" s="239"/>
      <c r="N21" s="239"/>
      <c r="O21" s="239"/>
      <c r="P21" s="387"/>
      <c r="Q21" s="388"/>
      <c r="R21" s="239"/>
      <c r="S21" s="239"/>
      <c r="T21" s="239"/>
      <c r="U21" s="389"/>
    </row>
    <row r="22" spans="1:22" x14ac:dyDescent="0.25">
      <c r="A22" s="383">
        <v>18</v>
      </c>
      <c r="B22" s="384"/>
      <c r="C22" s="240"/>
      <c r="D22" s="239"/>
      <c r="E22" s="140"/>
      <c r="F22" s="16"/>
      <c r="G22" s="115"/>
      <c r="H22" s="385"/>
      <c r="I22" s="385"/>
      <c r="J22" s="386"/>
      <c r="K22" s="239"/>
      <c r="L22" s="239"/>
      <c r="M22" s="239"/>
      <c r="N22" s="239"/>
      <c r="O22" s="239"/>
      <c r="P22" s="387"/>
      <c r="Q22" s="388"/>
      <c r="R22" s="239"/>
      <c r="S22" s="239"/>
      <c r="T22" s="239"/>
      <c r="U22" s="389"/>
    </row>
    <row r="23" spans="1:22" x14ac:dyDescent="0.25">
      <c r="A23" s="383">
        <v>19</v>
      </c>
      <c r="B23" s="384"/>
      <c r="C23" s="240"/>
      <c r="D23" s="239"/>
      <c r="E23" s="140"/>
      <c r="F23" s="16"/>
      <c r="G23" s="115"/>
      <c r="H23" s="385"/>
      <c r="I23" s="385"/>
      <c r="J23" s="386"/>
      <c r="K23" s="239"/>
      <c r="L23" s="239"/>
      <c r="M23" s="239"/>
      <c r="N23" s="239"/>
      <c r="O23" s="239"/>
      <c r="P23" s="387"/>
      <c r="Q23" s="388"/>
      <c r="R23" s="239"/>
      <c r="S23" s="239"/>
      <c r="T23" s="239"/>
      <c r="U23" s="389"/>
    </row>
    <row r="24" spans="1:22" x14ac:dyDescent="0.25">
      <c r="A24" s="383">
        <v>20</v>
      </c>
      <c r="B24" s="384"/>
      <c r="C24" s="240"/>
      <c r="D24" s="239"/>
      <c r="E24" s="140"/>
      <c r="F24" s="16"/>
      <c r="G24" s="115"/>
      <c r="H24" s="385"/>
      <c r="I24" s="385"/>
      <c r="J24" s="386"/>
      <c r="K24" s="239"/>
      <c r="L24" s="239"/>
      <c r="M24" s="239"/>
      <c r="N24" s="239"/>
      <c r="O24" s="239"/>
      <c r="P24" s="387"/>
      <c r="Q24" s="388"/>
      <c r="R24" s="239"/>
      <c r="S24" s="239"/>
      <c r="T24" s="239"/>
      <c r="U24" s="389"/>
    </row>
    <row r="25" spans="1:22" x14ac:dyDescent="0.25">
      <c r="A25" s="383">
        <v>21</v>
      </c>
      <c r="B25" s="384"/>
      <c r="C25" s="240"/>
      <c r="D25" s="239"/>
      <c r="E25" s="140"/>
      <c r="F25" s="16"/>
      <c r="G25" s="115"/>
      <c r="H25" s="385"/>
      <c r="I25" s="385"/>
      <c r="J25" s="386"/>
      <c r="K25" s="239"/>
      <c r="L25" s="239"/>
      <c r="M25" s="239"/>
      <c r="N25" s="239"/>
      <c r="O25" s="239"/>
      <c r="P25" s="387"/>
      <c r="Q25" s="388"/>
      <c r="R25" s="239"/>
      <c r="S25" s="239"/>
      <c r="T25" s="239"/>
      <c r="U25" s="389"/>
    </row>
    <row r="26" spans="1:22" x14ac:dyDescent="0.25">
      <c r="A26" s="383">
        <v>22</v>
      </c>
      <c r="B26" s="384"/>
      <c r="C26" s="240"/>
      <c r="D26" s="239"/>
      <c r="E26" s="140"/>
      <c r="F26" s="16"/>
      <c r="G26" s="115"/>
      <c r="H26" s="385"/>
      <c r="I26" s="385"/>
      <c r="J26" s="386"/>
      <c r="K26" s="239"/>
      <c r="L26" s="239"/>
      <c r="M26" s="239"/>
      <c r="N26" s="239"/>
      <c r="O26" s="239"/>
      <c r="P26" s="387"/>
      <c r="Q26" s="388"/>
      <c r="R26" s="239"/>
      <c r="S26" s="239"/>
      <c r="T26" s="239"/>
      <c r="U26" s="389"/>
    </row>
    <row r="27" spans="1:22" x14ac:dyDescent="0.25">
      <c r="A27" s="383">
        <v>23</v>
      </c>
      <c r="B27" s="384"/>
      <c r="C27" s="240"/>
      <c r="D27" s="239"/>
      <c r="E27" s="140"/>
      <c r="F27" s="16"/>
      <c r="G27" s="115"/>
      <c r="H27" s="385"/>
      <c r="I27" s="385"/>
      <c r="J27" s="386"/>
      <c r="K27" s="239"/>
      <c r="L27" s="239"/>
      <c r="M27" s="239"/>
      <c r="N27" s="239"/>
      <c r="O27" s="239"/>
      <c r="P27" s="387"/>
      <c r="Q27" s="388"/>
      <c r="R27" s="239"/>
      <c r="S27" s="239"/>
      <c r="T27" s="239"/>
      <c r="U27" s="389"/>
    </row>
    <row r="28" spans="1:22" x14ac:dyDescent="0.25">
      <c r="A28" s="383">
        <v>24</v>
      </c>
      <c r="B28" s="384"/>
      <c r="C28" s="240"/>
      <c r="D28" s="239"/>
      <c r="E28" s="140"/>
      <c r="F28" s="16"/>
      <c r="G28" s="115"/>
      <c r="H28" s="385"/>
      <c r="I28" s="385"/>
      <c r="J28" s="386"/>
      <c r="K28" s="239"/>
      <c r="L28" s="239"/>
      <c r="M28" s="239"/>
      <c r="N28" s="239"/>
      <c r="O28" s="239"/>
      <c r="P28" s="387"/>
      <c r="Q28" s="388"/>
      <c r="R28" s="239"/>
      <c r="S28" s="239"/>
      <c r="T28" s="239"/>
      <c r="U28" s="389"/>
    </row>
    <row r="29" spans="1:22" x14ac:dyDescent="0.25">
      <c r="A29" s="383">
        <v>25</v>
      </c>
      <c r="B29" s="384"/>
      <c r="C29" s="240"/>
      <c r="D29" s="239"/>
      <c r="E29" s="140"/>
      <c r="F29" s="16"/>
      <c r="G29" s="115"/>
      <c r="H29" s="385"/>
      <c r="I29" s="385"/>
      <c r="J29" s="386"/>
      <c r="K29" s="239"/>
      <c r="L29" s="239"/>
      <c r="M29" s="239"/>
      <c r="N29" s="239"/>
      <c r="O29" s="239"/>
      <c r="P29" s="387"/>
      <c r="Q29" s="388"/>
      <c r="R29" s="239"/>
      <c r="S29" s="239"/>
      <c r="T29" s="239"/>
      <c r="U29" s="389"/>
    </row>
    <row r="30" spans="1:22" x14ac:dyDescent="0.25">
      <c r="A30" s="383">
        <v>26</v>
      </c>
      <c r="B30" s="384"/>
      <c r="C30" s="240"/>
      <c r="D30" s="239"/>
      <c r="E30" s="140"/>
      <c r="F30" s="16"/>
      <c r="G30" s="115"/>
      <c r="H30" s="385"/>
      <c r="I30" s="385"/>
      <c r="J30" s="386"/>
      <c r="K30" s="239"/>
      <c r="L30" s="239"/>
      <c r="M30" s="239"/>
      <c r="N30" s="239"/>
      <c r="O30" s="239"/>
      <c r="P30" s="387"/>
      <c r="Q30" s="388"/>
      <c r="R30" s="239"/>
      <c r="S30" s="239"/>
      <c r="T30" s="239"/>
      <c r="U30" s="389"/>
    </row>
    <row r="31" spans="1:22" x14ac:dyDescent="0.25">
      <c r="A31" s="383">
        <v>27</v>
      </c>
      <c r="B31" s="384"/>
      <c r="C31" s="240"/>
      <c r="D31" s="239"/>
      <c r="E31" s="140"/>
      <c r="F31" s="16"/>
      <c r="G31" s="115"/>
      <c r="H31" s="385"/>
      <c r="I31" s="385"/>
      <c r="J31" s="386"/>
      <c r="K31" s="239"/>
      <c r="L31" s="239"/>
      <c r="M31" s="239"/>
      <c r="N31" s="239"/>
      <c r="O31" s="239"/>
      <c r="P31" s="387"/>
      <c r="Q31" s="388"/>
      <c r="R31" s="239"/>
      <c r="S31" s="239"/>
      <c r="T31" s="239"/>
      <c r="U31" s="389"/>
    </row>
    <row r="32" spans="1:22" x14ac:dyDescent="0.25">
      <c r="A32" s="383">
        <v>28</v>
      </c>
      <c r="B32" s="384"/>
      <c r="C32" s="240"/>
      <c r="D32" s="239"/>
      <c r="E32" s="140"/>
      <c r="F32" s="16"/>
      <c r="G32" s="115"/>
      <c r="H32" s="385"/>
      <c r="I32" s="385"/>
      <c r="J32" s="386"/>
      <c r="K32" s="239"/>
      <c r="L32" s="239"/>
      <c r="M32" s="239"/>
      <c r="N32" s="239"/>
      <c r="O32" s="239"/>
      <c r="P32" s="387"/>
      <c r="Q32" s="388"/>
      <c r="R32" s="239"/>
      <c r="S32" s="239"/>
      <c r="T32" s="239"/>
      <c r="U32" s="389"/>
    </row>
    <row r="33" spans="1:21" x14ac:dyDescent="0.25">
      <c r="A33" s="383">
        <v>29</v>
      </c>
      <c r="B33" s="384"/>
      <c r="C33" s="240"/>
      <c r="D33" s="239"/>
      <c r="E33" s="140"/>
      <c r="F33" s="16"/>
      <c r="G33" s="115"/>
      <c r="H33" s="385"/>
      <c r="I33" s="385"/>
      <c r="J33" s="386"/>
      <c r="K33" s="239"/>
      <c r="L33" s="239"/>
      <c r="M33" s="239"/>
      <c r="N33" s="239"/>
      <c r="O33" s="239"/>
      <c r="P33" s="387"/>
      <c r="Q33" s="388"/>
      <c r="R33" s="239"/>
      <c r="S33" s="239"/>
      <c r="T33" s="239"/>
      <c r="U33" s="389"/>
    </row>
    <row r="34" spans="1:21" ht="15.75" x14ac:dyDescent="0.25">
      <c r="A34" s="383">
        <v>30</v>
      </c>
      <c r="B34" s="384"/>
      <c r="C34" s="240"/>
      <c r="D34" s="239"/>
      <c r="E34" s="140"/>
      <c r="F34" s="16"/>
      <c r="G34" s="115"/>
      <c r="H34" s="385"/>
      <c r="I34" s="385"/>
      <c r="J34" s="386"/>
      <c r="K34" s="391"/>
      <c r="L34" s="239"/>
      <c r="M34" s="239"/>
      <c r="N34" s="239"/>
      <c r="O34" s="239"/>
      <c r="P34" s="387"/>
      <c r="Q34" s="388"/>
      <c r="R34" s="239"/>
      <c r="S34" s="239"/>
      <c r="T34" s="239"/>
      <c r="U34" s="389"/>
    </row>
    <row r="35" spans="1:21" ht="15.75" x14ac:dyDescent="0.25">
      <c r="A35" s="383">
        <v>31</v>
      </c>
      <c r="B35" s="384"/>
      <c r="C35" s="240"/>
      <c r="D35" s="239"/>
      <c r="E35" s="140"/>
      <c r="F35" s="16"/>
      <c r="G35" s="115"/>
      <c r="H35" s="385"/>
      <c r="I35" s="385"/>
      <c r="J35" s="386"/>
      <c r="K35" s="391"/>
      <c r="L35" s="239"/>
      <c r="M35" s="239"/>
      <c r="N35" s="239"/>
      <c r="O35" s="239"/>
      <c r="P35" s="387"/>
      <c r="Q35" s="388"/>
      <c r="R35" s="239"/>
      <c r="S35" s="239"/>
      <c r="T35" s="239"/>
      <c r="U35" s="389"/>
    </row>
    <row r="36" spans="1:21" ht="15.75" x14ac:dyDescent="0.25">
      <c r="A36" s="383">
        <v>32</v>
      </c>
      <c r="B36" s="384"/>
      <c r="C36" s="240"/>
      <c r="D36" s="239"/>
      <c r="E36" s="140"/>
      <c r="F36" s="16"/>
      <c r="G36" s="115"/>
      <c r="H36" s="385"/>
      <c r="I36" s="385"/>
      <c r="J36" s="386"/>
      <c r="K36" s="391"/>
      <c r="L36" s="239"/>
      <c r="M36" s="239"/>
      <c r="N36" s="239"/>
      <c r="O36" s="239"/>
      <c r="P36" s="387"/>
      <c r="Q36" s="388"/>
      <c r="R36" s="239"/>
      <c r="S36" s="239"/>
      <c r="T36" s="239"/>
      <c r="U36" s="389"/>
    </row>
    <row r="37" spans="1:21" ht="15.75" x14ac:dyDescent="0.25">
      <c r="A37" s="383">
        <v>33</v>
      </c>
      <c r="B37" s="384"/>
      <c r="C37" s="392"/>
      <c r="D37" s="392"/>
      <c r="E37" s="392"/>
      <c r="F37" s="393"/>
      <c r="G37" s="392"/>
      <c r="H37" s="394"/>
      <c r="I37" s="394"/>
      <c r="J37" s="394"/>
      <c r="K37" s="391"/>
      <c r="L37" s="395"/>
      <c r="M37" s="396"/>
      <c r="N37" s="396"/>
      <c r="O37" s="396"/>
      <c r="P37" s="392"/>
      <c r="Q37" s="392"/>
      <c r="R37" s="392"/>
      <c r="S37" s="392"/>
      <c r="T37" s="392"/>
      <c r="U37" s="397"/>
    </row>
    <row r="38" spans="1:21" ht="15.75" x14ac:dyDescent="0.25">
      <c r="A38" s="383">
        <v>34</v>
      </c>
      <c r="B38" s="384"/>
      <c r="C38" s="392"/>
      <c r="D38" s="392"/>
      <c r="E38" s="392"/>
      <c r="F38" s="392"/>
      <c r="G38" s="392"/>
      <c r="H38" s="394"/>
      <c r="I38" s="394"/>
      <c r="J38" s="394"/>
      <c r="K38" s="391"/>
      <c r="L38" s="395"/>
      <c r="M38" s="396"/>
      <c r="N38" s="396"/>
      <c r="O38" s="396"/>
      <c r="P38" s="392"/>
      <c r="Q38" s="392"/>
      <c r="R38" s="392"/>
      <c r="S38" s="392"/>
      <c r="T38" s="392"/>
      <c r="U38" s="397"/>
    </row>
    <row r="39" spans="1:21" ht="15.75" x14ac:dyDescent="0.25">
      <c r="A39" s="383">
        <v>35</v>
      </c>
      <c r="B39" s="384"/>
      <c r="C39" s="392"/>
      <c r="D39" s="392"/>
      <c r="E39" s="392"/>
      <c r="F39" s="392"/>
      <c r="G39" s="392"/>
      <c r="H39" s="394"/>
      <c r="I39" s="394"/>
      <c r="J39" s="394"/>
      <c r="K39" s="391"/>
      <c r="L39" s="395"/>
      <c r="M39" s="396"/>
      <c r="N39" s="396"/>
      <c r="O39" s="396"/>
      <c r="P39" s="392"/>
      <c r="Q39" s="392"/>
      <c r="R39" s="392"/>
      <c r="S39" s="392"/>
      <c r="T39" s="392"/>
      <c r="U39" s="397"/>
    </row>
    <row r="40" spans="1:21" ht="15.75" x14ac:dyDescent="0.25">
      <c r="A40" s="383">
        <v>36</v>
      </c>
      <c r="B40" s="384"/>
      <c r="C40" s="392"/>
      <c r="D40" s="392"/>
      <c r="E40" s="392"/>
      <c r="F40" s="392"/>
      <c r="G40" s="392"/>
      <c r="H40" s="394"/>
      <c r="I40" s="394"/>
      <c r="J40" s="394"/>
      <c r="K40" s="391"/>
      <c r="L40" s="395"/>
      <c r="M40" s="398"/>
      <c r="N40" s="398"/>
      <c r="O40" s="398"/>
      <c r="P40" s="392"/>
      <c r="Q40" s="392"/>
      <c r="R40" s="392"/>
      <c r="S40" s="392"/>
      <c r="T40" s="392"/>
      <c r="U40" s="397"/>
    </row>
    <row r="41" spans="1:21" ht="15.75" x14ac:dyDescent="0.25">
      <c r="A41" s="383">
        <v>37</v>
      </c>
      <c r="B41" s="384"/>
      <c r="C41" s="392"/>
      <c r="D41" s="392"/>
      <c r="E41" s="392"/>
      <c r="F41" s="392"/>
      <c r="G41" s="392"/>
      <c r="H41" s="394"/>
      <c r="I41" s="394"/>
      <c r="J41" s="394"/>
      <c r="K41" s="391"/>
      <c r="L41" s="395"/>
      <c r="M41" s="398"/>
      <c r="N41" s="398"/>
      <c r="O41" s="398"/>
      <c r="P41" s="392"/>
      <c r="Q41" s="392"/>
      <c r="R41" s="392"/>
      <c r="S41" s="392"/>
      <c r="T41" s="392"/>
      <c r="U41" s="397"/>
    </row>
    <row r="42" spans="1:21" ht="15.75" x14ac:dyDescent="0.25">
      <c r="A42" s="383">
        <v>38</v>
      </c>
      <c r="B42" s="384"/>
      <c r="C42" s="392"/>
      <c r="D42" s="392"/>
      <c r="E42" s="392"/>
      <c r="F42" s="392"/>
      <c r="G42" s="392"/>
      <c r="H42" s="394"/>
      <c r="I42" s="394"/>
      <c r="J42" s="394"/>
      <c r="K42" s="391"/>
      <c r="L42" s="176"/>
      <c r="M42" s="396"/>
      <c r="N42" s="396"/>
      <c r="O42" s="396"/>
      <c r="P42" s="392"/>
      <c r="Q42" s="392"/>
      <c r="R42" s="392"/>
      <c r="S42" s="392"/>
      <c r="T42" s="392"/>
      <c r="U42" s="397"/>
    </row>
    <row r="43" spans="1:21" ht="15.75" x14ac:dyDescent="0.25">
      <c r="A43" s="383">
        <v>39</v>
      </c>
      <c r="B43" s="384"/>
      <c r="C43" s="392"/>
      <c r="D43" s="392"/>
      <c r="E43" s="392"/>
      <c r="F43" s="392"/>
      <c r="G43" s="392"/>
      <c r="H43" s="394"/>
      <c r="I43" s="394"/>
      <c r="J43" s="394"/>
      <c r="K43" s="391"/>
      <c r="L43" s="399"/>
      <c r="M43" s="398"/>
      <c r="N43" s="398"/>
      <c r="O43" s="398"/>
      <c r="P43" s="392"/>
      <c r="Q43" s="392"/>
      <c r="R43" s="392"/>
      <c r="S43" s="392"/>
      <c r="T43" s="392"/>
      <c r="U43" s="397"/>
    </row>
    <row r="44" spans="1:21" ht="15.75" x14ac:dyDescent="0.25">
      <c r="A44" s="383">
        <v>40</v>
      </c>
      <c r="B44" s="384"/>
      <c r="C44" s="392"/>
      <c r="D44" s="392"/>
      <c r="E44" s="392"/>
      <c r="F44" s="392"/>
      <c r="G44" s="392"/>
      <c r="H44" s="394"/>
      <c r="I44" s="394"/>
      <c r="J44" s="394"/>
      <c r="K44" s="391"/>
      <c r="L44" s="400"/>
      <c r="M44" s="398"/>
      <c r="N44" s="398"/>
      <c r="O44" s="398"/>
      <c r="P44" s="392"/>
      <c r="Q44" s="392"/>
      <c r="R44" s="392"/>
      <c r="S44" s="392"/>
      <c r="T44" s="392"/>
      <c r="U44" s="397"/>
    </row>
    <row r="45" spans="1:21" ht="15.75" x14ac:dyDescent="0.25">
      <c r="A45" s="383">
        <v>41</v>
      </c>
      <c r="B45" s="384"/>
      <c r="C45" s="392"/>
      <c r="D45" s="392"/>
      <c r="E45" s="392"/>
      <c r="F45" s="392"/>
      <c r="G45" s="392"/>
      <c r="H45" s="394"/>
      <c r="I45" s="394"/>
      <c r="J45" s="394"/>
      <c r="K45" s="391"/>
      <c r="L45" s="401"/>
      <c r="M45" s="398"/>
      <c r="N45" s="398"/>
      <c r="O45" s="398"/>
      <c r="P45" s="392"/>
      <c r="Q45" s="392"/>
      <c r="R45" s="392"/>
      <c r="S45" s="392"/>
      <c r="T45" s="392"/>
      <c r="U45" s="397"/>
    </row>
    <row r="46" spans="1:21" ht="15.75" x14ac:dyDescent="0.25">
      <c r="A46" s="383">
        <v>42</v>
      </c>
      <c r="B46" s="384"/>
      <c r="C46" s="392"/>
      <c r="D46" s="392"/>
      <c r="E46" s="392"/>
      <c r="F46" s="392"/>
      <c r="G46" s="392"/>
      <c r="H46" s="394"/>
      <c r="I46" s="394"/>
      <c r="J46" s="394"/>
      <c r="K46" s="391"/>
      <c r="L46" s="395"/>
      <c r="M46" s="396"/>
      <c r="N46" s="396"/>
      <c r="O46" s="396"/>
      <c r="P46" s="392"/>
      <c r="Q46" s="392"/>
      <c r="R46" s="392"/>
      <c r="S46" s="392"/>
      <c r="T46" s="392"/>
      <c r="U46" s="397"/>
    </row>
    <row r="47" spans="1:21" ht="15.75" x14ac:dyDescent="0.25">
      <c r="A47" s="383">
        <v>43</v>
      </c>
      <c r="B47" s="384"/>
      <c r="C47" s="392"/>
      <c r="D47" s="392"/>
      <c r="E47" s="392"/>
      <c r="F47" s="392"/>
      <c r="G47" s="392"/>
      <c r="H47" s="394"/>
      <c r="I47" s="394"/>
      <c r="J47" s="394"/>
      <c r="K47" s="391"/>
      <c r="L47" s="395"/>
      <c r="M47" s="396"/>
      <c r="N47" s="396"/>
      <c r="O47" s="396"/>
      <c r="P47" s="392"/>
      <c r="Q47" s="392"/>
      <c r="R47" s="392"/>
      <c r="S47" s="392"/>
      <c r="T47" s="392"/>
      <c r="U47" s="397"/>
    </row>
    <row r="48" spans="1:21" ht="15.75" x14ac:dyDescent="0.25">
      <c r="A48" s="383">
        <v>44</v>
      </c>
      <c r="B48" s="384"/>
      <c r="C48" s="392"/>
      <c r="D48" s="392"/>
      <c r="E48" s="392"/>
      <c r="F48" s="392"/>
      <c r="G48" s="392"/>
      <c r="H48" s="394"/>
      <c r="I48" s="394"/>
      <c r="J48" s="394"/>
      <c r="K48" s="391"/>
      <c r="L48" s="395"/>
      <c r="M48" s="396"/>
      <c r="N48" s="396"/>
      <c r="O48" s="396"/>
      <c r="P48" s="392"/>
      <c r="Q48" s="392"/>
      <c r="R48" s="392"/>
      <c r="S48" s="392"/>
      <c r="T48" s="392"/>
      <c r="U48" s="397"/>
    </row>
    <row r="49" spans="1:21" ht="15.75" x14ac:dyDescent="0.25">
      <c r="A49" s="383">
        <v>45</v>
      </c>
      <c r="B49" s="384"/>
      <c r="C49" s="392"/>
      <c r="D49" s="392"/>
      <c r="E49" s="392"/>
      <c r="F49" s="392"/>
      <c r="G49" s="392"/>
      <c r="H49" s="394"/>
      <c r="I49" s="394"/>
      <c r="J49" s="394"/>
      <c r="K49" s="391"/>
      <c r="L49" s="395"/>
      <c r="M49" s="398"/>
      <c r="N49" s="398"/>
      <c r="O49" s="398"/>
      <c r="P49" s="392"/>
      <c r="Q49" s="392"/>
      <c r="R49" s="392"/>
      <c r="S49" s="392"/>
      <c r="T49" s="392"/>
      <c r="U49" s="397"/>
    </row>
    <row r="50" spans="1:21" ht="15.75" x14ac:dyDescent="0.25">
      <c r="A50" s="383">
        <v>46</v>
      </c>
      <c r="B50" s="384"/>
      <c r="C50" s="392"/>
      <c r="D50" s="392"/>
      <c r="E50" s="392"/>
      <c r="F50" s="392"/>
      <c r="G50" s="392"/>
      <c r="H50" s="394"/>
      <c r="I50" s="394"/>
      <c r="J50" s="394"/>
      <c r="K50" s="391"/>
      <c r="L50" s="395"/>
      <c r="M50" s="396"/>
      <c r="N50" s="396"/>
      <c r="O50" s="396"/>
      <c r="P50" s="392"/>
      <c r="Q50" s="392"/>
      <c r="R50" s="392"/>
      <c r="S50" s="392"/>
      <c r="T50" s="392"/>
      <c r="U50" s="397"/>
    </row>
    <row r="51" spans="1:21" ht="15.75" x14ac:dyDescent="0.25">
      <c r="A51" s="383">
        <v>47</v>
      </c>
      <c r="B51" s="384"/>
      <c r="C51" s="392"/>
      <c r="D51" s="392"/>
      <c r="E51" s="392"/>
      <c r="F51" s="392"/>
      <c r="G51" s="392"/>
      <c r="H51" s="394"/>
      <c r="I51" s="394"/>
      <c r="J51" s="394"/>
      <c r="K51" s="391"/>
      <c r="L51" s="395"/>
      <c r="M51" s="398"/>
      <c r="N51" s="398"/>
      <c r="O51" s="398"/>
      <c r="P51" s="392"/>
      <c r="Q51" s="392"/>
      <c r="R51" s="392"/>
      <c r="S51" s="392"/>
      <c r="T51" s="392"/>
      <c r="U51" s="397"/>
    </row>
    <row r="52" spans="1:21" ht="15.75" x14ac:dyDescent="0.25">
      <c r="A52" s="383">
        <v>48</v>
      </c>
      <c r="B52" s="384"/>
      <c r="C52" s="392"/>
      <c r="D52" s="392"/>
      <c r="E52" s="392"/>
      <c r="F52" s="392"/>
      <c r="G52" s="392"/>
      <c r="H52" s="394"/>
      <c r="I52" s="394"/>
      <c r="J52" s="394"/>
      <c r="K52" s="391"/>
      <c r="L52" s="395"/>
      <c r="M52" s="396"/>
      <c r="N52" s="396"/>
      <c r="O52" s="396"/>
      <c r="P52" s="392"/>
      <c r="Q52" s="392"/>
      <c r="R52" s="392"/>
      <c r="S52" s="392"/>
      <c r="T52" s="392"/>
      <c r="U52" s="397"/>
    </row>
    <row r="53" spans="1:21" ht="15.75" x14ac:dyDescent="0.25">
      <c r="A53" s="383">
        <v>49</v>
      </c>
      <c r="B53" s="384"/>
      <c r="C53" s="392"/>
      <c r="D53" s="392"/>
      <c r="E53" s="392"/>
      <c r="F53" s="392"/>
      <c r="G53" s="392"/>
      <c r="H53" s="394"/>
      <c r="I53" s="394"/>
      <c r="J53" s="394"/>
      <c r="K53" s="391"/>
      <c r="L53" s="402"/>
      <c r="M53" s="398"/>
      <c r="N53" s="398"/>
      <c r="O53" s="398"/>
      <c r="P53" s="392"/>
      <c r="Q53" s="392"/>
      <c r="R53" s="392"/>
      <c r="S53" s="392"/>
      <c r="T53" s="392"/>
      <c r="U53" s="397"/>
    </row>
    <row r="54" spans="1:21" ht="15.75" x14ac:dyDescent="0.25">
      <c r="A54" s="383">
        <v>50</v>
      </c>
      <c r="B54" s="384"/>
      <c r="C54" s="392"/>
      <c r="D54" s="392"/>
      <c r="E54" s="392"/>
      <c r="F54" s="392"/>
      <c r="G54" s="392"/>
      <c r="H54" s="394"/>
      <c r="I54" s="394"/>
      <c r="J54" s="394"/>
      <c r="K54" s="391"/>
      <c r="L54" s="385"/>
      <c r="M54" s="396"/>
      <c r="N54" s="396"/>
      <c r="O54" s="396"/>
      <c r="P54" s="392"/>
      <c r="Q54" s="392"/>
      <c r="R54" s="392"/>
      <c r="S54" s="392"/>
      <c r="T54" s="392"/>
      <c r="U54" s="397"/>
    </row>
    <row r="55" spans="1:21" ht="15.75" x14ac:dyDescent="0.25">
      <c r="A55" s="383">
        <v>51</v>
      </c>
      <c r="B55" s="384"/>
      <c r="C55" s="392"/>
      <c r="D55" s="392"/>
      <c r="E55" s="392"/>
      <c r="F55" s="392"/>
      <c r="G55" s="392"/>
      <c r="H55" s="394"/>
      <c r="I55" s="394"/>
      <c r="J55" s="394"/>
      <c r="K55" s="391"/>
      <c r="L55" s="395"/>
      <c r="M55" s="396"/>
      <c r="N55" s="396"/>
      <c r="O55" s="396"/>
      <c r="P55" s="392"/>
      <c r="Q55" s="392"/>
      <c r="R55" s="392"/>
      <c r="S55" s="392"/>
      <c r="T55" s="392"/>
      <c r="U55" s="397"/>
    </row>
    <row r="56" spans="1:21" ht="15.75" x14ac:dyDescent="0.25">
      <c r="A56" s="383">
        <v>52</v>
      </c>
      <c r="B56" s="384"/>
      <c r="C56" s="392"/>
      <c r="D56" s="392"/>
      <c r="E56" s="392"/>
      <c r="F56" s="392"/>
      <c r="G56" s="392"/>
      <c r="H56" s="394"/>
      <c r="I56" s="394"/>
      <c r="J56" s="394"/>
      <c r="K56" s="391"/>
      <c r="L56" s="395"/>
      <c r="M56" s="398"/>
      <c r="N56" s="398"/>
      <c r="O56" s="398"/>
      <c r="P56" s="392"/>
      <c r="Q56" s="392"/>
      <c r="R56" s="392"/>
      <c r="S56" s="392"/>
      <c r="T56" s="392"/>
      <c r="U56" s="397"/>
    </row>
    <row r="57" spans="1:21" ht="15.75" x14ac:dyDescent="0.25">
      <c r="A57" s="383">
        <v>53</v>
      </c>
      <c r="B57" s="384"/>
      <c r="C57" s="392"/>
      <c r="D57" s="392"/>
      <c r="E57" s="392"/>
      <c r="F57" s="392"/>
      <c r="G57" s="392"/>
      <c r="H57" s="394"/>
      <c r="I57" s="394"/>
      <c r="J57" s="394"/>
      <c r="K57" s="391"/>
      <c r="L57" s="395"/>
      <c r="M57" s="398"/>
      <c r="N57" s="398"/>
      <c r="O57" s="398"/>
      <c r="P57" s="392"/>
      <c r="Q57" s="392"/>
      <c r="R57" s="392"/>
      <c r="S57" s="392"/>
      <c r="T57" s="392"/>
      <c r="U57" s="397"/>
    </row>
    <row r="58" spans="1:21" ht="15.75" x14ac:dyDescent="0.25">
      <c r="A58" s="383">
        <v>54</v>
      </c>
      <c r="B58" s="384"/>
      <c r="C58" s="392"/>
      <c r="D58" s="392"/>
      <c r="E58" s="392"/>
      <c r="F58" s="392"/>
      <c r="G58" s="392"/>
      <c r="H58" s="394"/>
      <c r="I58" s="394"/>
      <c r="J58" s="394"/>
      <c r="K58" s="391"/>
      <c r="L58" s="395"/>
      <c r="M58" s="398"/>
      <c r="N58" s="398"/>
      <c r="O58" s="398"/>
      <c r="P58" s="392"/>
      <c r="Q58" s="392"/>
      <c r="R58" s="392"/>
      <c r="S58" s="392"/>
      <c r="T58" s="392"/>
      <c r="U58" s="397"/>
    </row>
    <row r="59" spans="1:21" ht="15.75" x14ac:dyDescent="0.25">
      <c r="A59" s="383">
        <v>55</v>
      </c>
      <c r="B59" s="384"/>
      <c r="C59" s="392"/>
      <c r="D59" s="392"/>
      <c r="E59" s="392"/>
      <c r="F59" s="392"/>
      <c r="G59" s="392"/>
      <c r="H59" s="394"/>
      <c r="I59" s="394"/>
      <c r="J59" s="394"/>
      <c r="K59" s="391"/>
      <c r="L59" s="395"/>
      <c r="M59" s="398"/>
      <c r="N59" s="398"/>
      <c r="O59" s="398"/>
      <c r="P59" s="392"/>
      <c r="Q59" s="392"/>
      <c r="R59" s="392"/>
      <c r="S59" s="392"/>
      <c r="T59" s="392"/>
      <c r="U59" s="397"/>
    </row>
    <row r="60" spans="1:21" ht="15.75" x14ac:dyDescent="0.25">
      <c r="A60" s="383">
        <v>56</v>
      </c>
      <c r="B60" s="384"/>
      <c r="C60" s="392"/>
      <c r="D60" s="392"/>
      <c r="E60" s="392"/>
      <c r="F60" s="392"/>
      <c r="G60" s="392"/>
      <c r="H60" s="394"/>
      <c r="I60" s="394"/>
      <c r="J60" s="394"/>
      <c r="K60" s="391"/>
      <c r="L60" s="395"/>
      <c r="M60" s="398"/>
      <c r="N60" s="398"/>
      <c r="O60" s="398"/>
      <c r="P60" s="392"/>
      <c r="Q60" s="392"/>
      <c r="R60" s="392"/>
      <c r="S60" s="392"/>
      <c r="T60" s="392"/>
      <c r="U60" s="397"/>
    </row>
    <row r="61" spans="1:21" ht="15.75" x14ac:dyDescent="0.25">
      <c r="A61" s="383">
        <v>57</v>
      </c>
      <c r="B61" s="384"/>
      <c r="C61" s="392"/>
      <c r="D61" s="392"/>
      <c r="E61" s="392"/>
      <c r="F61" s="392"/>
      <c r="G61" s="392"/>
      <c r="H61" s="394"/>
      <c r="I61" s="394"/>
      <c r="J61" s="394"/>
      <c r="K61" s="391"/>
      <c r="L61" s="395"/>
      <c r="M61" s="398"/>
      <c r="N61" s="398"/>
      <c r="O61" s="398"/>
      <c r="P61" s="392"/>
      <c r="Q61" s="392"/>
      <c r="R61" s="392"/>
      <c r="S61" s="392"/>
      <c r="T61" s="392"/>
      <c r="U61" s="397"/>
    </row>
    <row r="62" spans="1:21" ht="15.75" x14ac:dyDescent="0.25">
      <c r="A62" s="383">
        <v>58</v>
      </c>
      <c r="B62" s="384"/>
      <c r="C62" s="392"/>
      <c r="D62" s="392"/>
      <c r="E62" s="392"/>
      <c r="F62" s="392"/>
      <c r="G62" s="392"/>
      <c r="H62" s="394"/>
      <c r="I62" s="394"/>
      <c r="J62" s="394"/>
      <c r="K62" s="391"/>
      <c r="L62" s="395"/>
      <c r="M62" s="396"/>
      <c r="N62" s="396"/>
      <c r="O62" s="396"/>
      <c r="P62" s="392"/>
      <c r="Q62" s="392"/>
      <c r="R62" s="392"/>
      <c r="S62" s="392"/>
      <c r="T62" s="392"/>
      <c r="U62" s="397"/>
    </row>
    <row r="63" spans="1:21" ht="15.75" x14ac:dyDescent="0.25">
      <c r="A63" s="383">
        <v>59</v>
      </c>
      <c r="B63" s="384"/>
      <c r="C63" s="392"/>
      <c r="D63" s="392"/>
      <c r="E63" s="392"/>
      <c r="F63" s="392"/>
      <c r="G63" s="392"/>
      <c r="H63" s="394"/>
      <c r="I63" s="394"/>
      <c r="J63" s="394"/>
      <c r="K63" s="391"/>
      <c r="L63" s="395"/>
      <c r="M63" s="396"/>
      <c r="N63" s="396"/>
      <c r="O63" s="396"/>
      <c r="P63" s="392"/>
      <c r="Q63" s="392"/>
      <c r="R63" s="392"/>
      <c r="S63" s="392"/>
      <c r="T63" s="392"/>
      <c r="U63" s="397"/>
    </row>
    <row r="64" spans="1:21" ht="15.75" x14ac:dyDescent="0.25">
      <c r="A64" s="383">
        <v>60</v>
      </c>
      <c r="B64" s="384"/>
      <c r="C64" s="392"/>
      <c r="D64" s="392"/>
      <c r="E64" s="392"/>
      <c r="F64" s="392"/>
      <c r="G64" s="392"/>
      <c r="H64" s="394"/>
      <c r="I64" s="394"/>
      <c r="J64" s="394"/>
      <c r="K64" s="391"/>
      <c r="L64" s="395"/>
      <c r="M64" s="398"/>
      <c r="N64" s="398"/>
      <c r="O64" s="398"/>
      <c r="P64" s="392"/>
      <c r="Q64" s="392"/>
      <c r="R64" s="392"/>
      <c r="S64" s="392"/>
      <c r="T64" s="392"/>
      <c r="U64" s="397"/>
    </row>
    <row r="65" spans="1:21" ht="15.75" x14ac:dyDescent="0.25">
      <c r="A65" s="383">
        <v>61</v>
      </c>
      <c r="B65" s="384"/>
      <c r="C65" s="392"/>
      <c r="D65" s="392"/>
      <c r="E65" s="392"/>
      <c r="F65" s="392"/>
      <c r="G65" s="392"/>
      <c r="H65" s="394"/>
      <c r="I65" s="394"/>
      <c r="J65" s="394"/>
      <c r="K65" s="391"/>
      <c r="L65" s="395"/>
      <c r="M65" s="398"/>
      <c r="N65" s="398"/>
      <c r="O65" s="398"/>
      <c r="P65" s="392"/>
      <c r="Q65" s="392"/>
      <c r="R65" s="392"/>
      <c r="S65" s="392"/>
      <c r="T65" s="392"/>
      <c r="U65" s="397"/>
    </row>
    <row r="66" spans="1:21" ht="15.75" x14ac:dyDescent="0.25">
      <c r="A66" s="383">
        <v>62</v>
      </c>
      <c r="B66" s="384"/>
      <c r="C66" s="392"/>
      <c r="D66" s="392"/>
      <c r="E66" s="392"/>
      <c r="F66" s="392"/>
      <c r="G66" s="392"/>
      <c r="H66" s="394"/>
      <c r="I66" s="394"/>
      <c r="J66" s="394"/>
      <c r="K66" s="391"/>
      <c r="L66" s="395"/>
      <c r="M66" s="396"/>
      <c r="N66" s="396"/>
      <c r="O66" s="396"/>
      <c r="P66" s="392"/>
      <c r="Q66" s="392"/>
      <c r="R66" s="392"/>
      <c r="S66" s="392"/>
      <c r="T66" s="392"/>
      <c r="U66" s="397"/>
    </row>
    <row r="67" spans="1:21" ht="15.75" x14ac:dyDescent="0.25">
      <c r="A67" s="383">
        <v>63</v>
      </c>
      <c r="B67" s="384"/>
      <c r="C67" s="392"/>
      <c r="D67" s="392"/>
      <c r="E67" s="392"/>
      <c r="F67" s="392"/>
      <c r="G67" s="392"/>
      <c r="H67" s="394"/>
      <c r="I67" s="394"/>
      <c r="J67" s="394"/>
      <c r="K67" s="391"/>
      <c r="L67" s="395"/>
      <c r="M67" s="398"/>
      <c r="N67" s="398"/>
      <c r="O67" s="398"/>
      <c r="P67" s="392"/>
      <c r="Q67" s="392"/>
      <c r="R67" s="392"/>
      <c r="S67" s="392"/>
      <c r="T67" s="392"/>
      <c r="U67" s="397"/>
    </row>
    <row r="68" spans="1:21" ht="15.75" x14ac:dyDescent="0.25">
      <c r="A68" s="383">
        <v>64</v>
      </c>
      <c r="B68" s="384"/>
      <c r="C68" s="392"/>
      <c r="D68" s="392"/>
      <c r="E68" s="392"/>
      <c r="F68" s="392"/>
      <c r="G68" s="392"/>
      <c r="H68" s="394"/>
      <c r="I68" s="394"/>
      <c r="J68" s="394"/>
      <c r="K68" s="391"/>
      <c r="L68" s="395"/>
      <c r="M68" s="398"/>
      <c r="N68" s="398"/>
      <c r="O68" s="398"/>
      <c r="P68" s="392"/>
      <c r="Q68" s="392"/>
      <c r="R68" s="392"/>
      <c r="S68" s="392"/>
      <c r="T68" s="392"/>
      <c r="U68" s="397"/>
    </row>
    <row r="69" spans="1:21" ht="15.75" x14ac:dyDescent="0.25">
      <c r="A69" s="383">
        <v>65</v>
      </c>
      <c r="B69" s="384"/>
      <c r="C69" s="392"/>
      <c r="D69" s="392"/>
      <c r="E69" s="392"/>
      <c r="F69" s="392"/>
      <c r="G69" s="392"/>
      <c r="H69" s="394"/>
      <c r="I69" s="394"/>
      <c r="J69" s="394"/>
      <c r="K69" s="391"/>
      <c r="L69" s="395"/>
      <c r="M69" s="398"/>
      <c r="N69" s="398"/>
      <c r="O69" s="398"/>
      <c r="P69" s="392"/>
      <c r="Q69" s="392"/>
      <c r="R69" s="392"/>
      <c r="S69" s="392"/>
      <c r="T69" s="392"/>
      <c r="U69" s="397"/>
    </row>
    <row r="70" spans="1:21" ht="15.75" x14ac:dyDescent="0.25">
      <c r="A70" s="383">
        <v>66</v>
      </c>
      <c r="B70" s="384"/>
      <c r="C70" s="392"/>
      <c r="D70" s="392"/>
      <c r="E70" s="392"/>
      <c r="F70" s="392"/>
      <c r="G70" s="392"/>
      <c r="H70" s="394"/>
      <c r="I70" s="394"/>
      <c r="J70" s="394"/>
      <c r="K70" s="391"/>
      <c r="L70" s="395"/>
      <c r="M70" s="396"/>
      <c r="N70" s="396"/>
      <c r="O70" s="396"/>
      <c r="P70" s="392"/>
      <c r="Q70" s="392"/>
      <c r="R70" s="392"/>
      <c r="S70" s="392"/>
      <c r="T70" s="392"/>
      <c r="U70" s="397"/>
    </row>
    <row r="71" spans="1:21" ht="15.75" x14ac:dyDescent="0.25">
      <c r="A71" s="383">
        <v>67</v>
      </c>
      <c r="B71" s="384"/>
      <c r="C71" s="392"/>
      <c r="D71" s="392"/>
      <c r="E71" s="392"/>
      <c r="F71" s="392"/>
      <c r="G71" s="392"/>
      <c r="H71" s="394"/>
      <c r="I71" s="394"/>
      <c r="J71" s="394"/>
      <c r="K71" s="391"/>
      <c r="L71" s="395"/>
      <c r="M71" s="398"/>
      <c r="N71" s="398"/>
      <c r="O71" s="398"/>
      <c r="P71" s="392"/>
      <c r="Q71" s="392"/>
      <c r="R71" s="392"/>
      <c r="S71" s="392"/>
      <c r="T71" s="392"/>
      <c r="U71" s="397"/>
    </row>
    <row r="72" spans="1:21" ht="15.75" x14ac:dyDescent="0.25">
      <c r="A72" s="383">
        <v>68</v>
      </c>
      <c r="B72" s="384"/>
      <c r="C72" s="392"/>
      <c r="D72" s="392"/>
      <c r="E72" s="392"/>
      <c r="F72" s="392"/>
      <c r="G72" s="392"/>
      <c r="H72" s="394"/>
      <c r="I72" s="394"/>
      <c r="J72" s="394"/>
      <c r="K72" s="391"/>
      <c r="L72" s="395"/>
      <c r="M72" s="396"/>
      <c r="N72" s="396"/>
      <c r="O72" s="396"/>
      <c r="P72" s="392"/>
      <c r="Q72" s="392"/>
      <c r="R72" s="392"/>
      <c r="S72" s="392"/>
      <c r="T72" s="392"/>
      <c r="U72" s="397"/>
    </row>
    <row r="73" spans="1:21" ht="15.75" x14ac:dyDescent="0.25">
      <c r="A73" s="383">
        <v>69</v>
      </c>
      <c r="B73" s="384"/>
      <c r="C73" s="392"/>
      <c r="D73" s="392"/>
      <c r="E73" s="392"/>
      <c r="F73" s="392"/>
      <c r="G73" s="392"/>
      <c r="H73" s="394"/>
      <c r="I73" s="394"/>
      <c r="J73" s="394"/>
      <c r="K73" s="391"/>
      <c r="L73" s="395"/>
      <c r="M73" s="396"/>
      <c r="N73" s="396"/>
      <c r="O73" s="396"/>
      <c r="P73" s="392"/>
      <c r="Q73" s="392"/>
      <c r="R73" s="392"/>
      <c r="S73" s="392"/>
      <c r="T73" s="392"/>
      <c r="U73" s="397"/>
    </row>
    <row r="74" spans="1:21" ht="15.75" x14ac:dyDescent="0.25">
      <c r="A74" s="383">
        <v>70</v>
      </c>
      <c r="B74" s="384"/>
      <c r="C74" s="392"/>
      <c r="D74" s="392"/>
      <c r="E74" s="392"/>
      <c r="F74" s="392"/>
      <c r="G74" s="392"/>
      <c r="H74" s="394"/>
      <c r="I74" s="394"/>
      <c r="J74" s="394"/>
      <c r="K74" s="391"/>
      <c r="L74" s="176"/>
      <c r="M74" s="396"/>
      <c r="N74" s="396"/>
      <c r="O74" s="396"/>
      <c r="P74" s="392"/>
      <c r="Q74" s="392"/>
      <c r="R74" s="392"/>
      <c r="S74" s="392"/>
      <c r="T74" s="392"/>
      <c r="U74" s="397"/>
    </row>
    <row r="75" spans="1:21" ht="15.75" x14ac:dyDescent="0.25">
      <c r="A75" s="383">
        <v>71</v>
      </c>
      <c r="B75" s="384"/>
      <c r="C75" s="392"/>
      <c r="D75" s="392"/>
      <c r="E75" s="392"/>
      <c r="F75" s="392"/>
      <c r="G75" s="392"/>
      <c r="H75" s="394"/>
      <c r="I75" s="394"/>
      <c r="J75" s="394"/>
      <c r="K75" s="391"/>
      <c r="L75" s="395"/>
      <c r="M75" s="398"/>
      <c r="N75" s="398"/>
      <c r="O75" s="398"/>
      <c r="P75" s="392"/>
      <c r="Q75" s="392"/>
      <c r="R75" s="392"/>
      <c r="S75" s="392"/>
      <c r="T75" s="392"/>
      <c r="U75" s="397"/>
    </row>
    <row r="76" spans="1:21" ht="15.75" x14ac:dyDescent="0.25">
      <c r="A76" s="383">
        <v>72</v>
      </c>
      <c r="B76" s="384"/>
      <c r="C76" s="392"/>
      <c r="D76" s="392"/>
      <c r="E76" s="392"/>
      <c r="F76" s="392"/>
      <c r="G76" s="392"/>
      <c r="H76" s="394"/>
      <c r="I76" s="394"/>
      <c r="J76" s="394"/>
      <c r="K76" s="391"/>
      <c r="L76" s="395"/>
      <c r="M76" s="396"/>
      <c r="N76" s="396"/>
      <c r="O76" s="396"/>
      <c r="P76" s="392"/>
      <c r="Q76" s="392"/>
      <c r="R76" s="392"/>
      <c r="S76" s="392"/>
      <c r="T76" s="392"/>
      <c r="U76" s="397"/>
    </row>
    <row r="77" spans="1:21" ht="15.75" x14ac:dyDescent="0.25">
      <c r="A77" s="383">
        <v>73</v>
      </c>
      <c r="B77" s="384"/>
      <c r="C77" s="392"/>
      <c r="D77" s="392"/>
      <c r="E77" s="392"/>
      <c r="F77" s="392"/>
      <c r="G77" s="392"/>
      <c r="H77" s="394"/>
      <c r="I77" s="394"/>
      <c r="J77" s="394"/>
      <c r="K77" s="391"/>
      <c r="L77" s="400"/>
      <c r="M77" s="396"/>
      <c r="N77" s="396"/>
      <c r="O77" s="396"/>
      <c r="P77" s="392"/>
      <c r="Q77" s="392"/>
      <c r="R77" s="392"/>
      <c r="S77" s="392"/>
      <c r="T77" s="392"/>
      <c r="U77" s="397"/>
    </row>
    <row r="78" spans="1:21" ht="15.75" x14ac:dyDescent="0.25">
      <c r="A78" s="383">
        <v>74</v>
      </c>
      <c r="B78" s="384"/>
      <c r="C78" s="392"/>
      <c r="D78" s="392"/>
      <c r="E78" s="392"/>
      <c r="F78" s="392"/>
      <c r="G78" s="392"/>
      <c r="H78" s="394"/>
      <c r="I78" s="394"/>
      <c r="J78" s="394"/>
      <c r="K78" s="391"/>
      <c r="L78" s="395"/>
      <c r="M78" s="396"/>
      <c r="N78" s="396"/>
      <c r="O78" s="396"/>
      <c r="P78" s="392"/>
      <c r="Q78" s="392"/>
      <c r="R78" s="392"/>
      <c r="S78" s="392"/>
      <c r="T78" s="392"/>
      <c r="U78" s="397"/>
    </row>
    <row r="79" spans="1:21" ht="15.75" x14ac:dyDescent="0.25">
      <c r="A79" s="383">
        <v>75</v>
      </c>
      <c r="B79" s="384"/>
      <c r="C79" s="392"/>
      <c r="D79" s="392"/>
      <c r="E79" s="392"/>
      <c r="F79" s="392"/>
      <c r="G79" s="392"/>
      <c r="H79" s="394"/>
      <c r="I79" s="394"/>
      <c r="J79" s="394"/>
      <c r="K79" s="391"/>
      <c r="L79" s="395"/>
      <c r="M79" s="398"/>
      <c r="N79" s="398"/>
      <c r="O79" s="398"/>
      <c r="P79" s="392"/>
      <c r="Q79" s="392"/>
      <c r="R79" s="392"/>
      <c r="S79" s="392"/>
      <c r="T79" s="392"/>
      <c r="U79" s="397"/>
    </row>
    <row r="80" spans="1:21" ht="15.75" x14ac:dyDescent="0.25">
      <c r="A80" s="383">
        <v>76</v>
      </c>
      <c r="B80" s="384"/>
      <c r="C80" s="392"/>
      <c r="D80" s="392"/>
      <c r="E80" s="392"/>
      <c r="F80" s="392"/>
      <c r="G80" s="392"/>
      <c r="H80" s="394"/>
      <c r="I80" s="394"/>
      <c r="J80" s="394"/>
      <c r="K80" s="391"/>
      <c r="L80" s="401"/>
      <c r="M80" s="398"/>
      <c r="N80" s="398"/>
      <c r="O80" s="398"/>
      <c r="P80" s="392"/>
      <c r="Q80" s="392"/>
      <c r="R80" s="392"/>
      <c r="S80" s="392"/>
      <c r="T80" s="392"/>
      <c r="U80" s="397"/>
    </row>
    <row r="81" spans="1:21" ht="15.75" x14ac:dyDescent="0.25">
      <c r="A81" s="383">
        <v>77</v>
      </c>
      <c r="B81" s="384"/>
      <c r="C81" s="392"/>
      <c r="D81" s="392"/>
      <c r="E81" s="392"/>
      <c r="F81" s="392"/>
      <c r="G81" s="392"/>
      <c r="H81" s="394"/>
      <c r="I81" s="394"/>
      <c r="J81" s="394"/>
      <c r="K81" s="391"/>
      <c r="L81" s="395"/>
      <c r="M81" s="398"/>
      <c r="N81" s="398"/>
      <c r="O81" s="398"/>
      <c r="P81" s="392"/>
      <c r="Q81" s="392"/>
      <c r="R81" s="392"/>
      <c r="S81" s="392"/>
      <c r="T81" s="392"/>
      <c r="U81" s="397"/>
    </row>
    <row r="82" spans="1:21" ht="15.75" x14ac:dyDescent="0.25">
      <c r="A82" s="383">
        <v>78</v>
      </c>
      <c r="B82" s="384"/>
      <c r="C82" s="392"/>
      <c r="D82" s="392"/>
      <c r="E82" s="392"/>
      <c r="F82" s="392"/>
      <c r="G82" s="392"/>
      <c r="H82" s="394"/>
      <c r="I82" s="394"/>
      <c r="J82" s="394"/>
      <c r="K82" s="391"/>
      <c r="L82" s="400"/>
      <c r="M82" s="398"/>
      <c r="N82" s="398"/>
      <c r="O82" s="398"/>
      <c r="P82" s="392"/>
      <c r="Q82" s="392"/>
      <c r="R82" s="392"/>
      <c r="S82" s="392"/>
      <c r="T82" s="392"/>
      <c r="U82" s="397"/>
    </row>
    <row r="83" spans="1:21" ht="15.75" x14ac:dyDescent="0.25">
      <c r="A83" s="383">
        <v>79</v>
      </c>
      <c r="B83" s="384"/>
      <c r="C83" s="392"/>
      <c r="D83" s="392"/>
      <c r="E83" s="392"/>
      <c r="F83" s="392"/>
      <c r="G83" s="392"/>
      <c r="H83" s="394"/>
      <c r="I83" s="394"/>
      <c r="J83" s="394"/>
      <c r="K83" s="391"/>
      <c r="L83" s="400"/>
      <c r="M83" s="396"/>
      <c r="N83" s="396"/>
      <c r="O83" s="396"/>
      <c r="P83" s="392"/>
      <c r="Q83" s="392"/>
      <c r="R83" s="392"/>
      <c r="S83" s="392"/>
      <c r="T83" s="392"/>
      <c r="U83" s="397"/>
    </row>
    <row r="84" spans="1:21" ht="15.75" x14ac:dyDescent="0.25">
      <c r="A84" s="383">
        <v>80</v>
      </c>
      <c r="B84" s="384"/>
      <c r="C84" s="392"/>
      <c r="D84" s="392"/>
      <c r="E84" s="392"/>
      <c r="F84" s="392"/>
      <c r="G84" s="392"/>
      <c r="H84" s="394"/>
      <c r="I84" s="394"/>
      <c r="J84" s="394"/>
      <c r="K84" s="391"/>
      <c r="L84" s="395"/>
      <c r="M84" s="398"/>
      <c r="N84" s="398"/>
      <c r="O84" s="398"/>
      <c r="P84" s="392"/>
      <c r="Q84" s="392"/>
      <c r="R84" s="392"/>
      <c r="S84" s="392"/>
      <c r="T84" s="392"/>
      <c r="U84" s="397"/>
    </row>
    <row r="85" spans="1:21" ht="15.75" x14ac:dyDescent="0.25">
      <c r="A85" s="383">
        <v>81</v>
      </c>
      <c r="B85" s="384"/>
      <c r="C85" s="392"/>
      <c r="D85" s="392"/>
      <c r="E85" s="392"/>
      <c r="F85" s="392"/>
      <c r="G85" s="392"/>
      <c r="H85" s="394"/>
      <c r="I85" s="394"/>
      <c r="J85" s="394"/>
      <c r="K85" s="391"/>
      <c r="L85" s="395"/>
      <c r="M85" s="398"/>
      <c r="N85" s="398"/>
      <c r="O85" s="398"/>
      <c r="P85" s="392"/>
      <c r="Q85" s="392"/>
      <c r="R85" s="392"/>
      <c r="S85" s="392"/>
      <c r="T85" s="392"/>
      <c r="U85" s="397"/>
    </row>
    <row r="86" spans="1:21" ht="15.75" x14ac:dyDescent="0.25">
      <c r="A86" s="383">
        <v>82</v>
      </c>
      <c r="B86" s="384"/>
      <c r="C86" s="392"/>
      <c r="D86" s="392"/>
      <c r="E86" s="392"/>
      <c r="F86" s="392"/>
      <c r="G86" s="392"/>
      <c r="H86" s="394"/>
      <c r="I86" s="394"/>
      <c r="J86" s="394"/>
      <c r="K86" s="391"/>
      <c r="L86" s="395"/>
      <c r="M86" s="396"/>
      <c r="N86" s="396"/>
      <c r="O86" s="396"/>
      <c r="P86" s="392"/>
      <c r="Q86" s="392"/>
      <c r="R86" s="392"/>
      <c r="S86" s="392"/>
      <c r="T86" s="392"/>
      <c r="U86" s="397"/>
    </row>
    <row r="87" spans="1:21" ht="15.75" x14ac:dyDescent="0.25">
      <c r="A87" s="383">
        <v>83</v>
      </c>
      <c r="B87" s="384"/>
      <c r="C87" s="392"/>
      <c r="D87" s="392"/>
      <c r="E87" s="392"/>
      <c r="F87" s="392"/>
      <c r="G87" s="392"/>
      <c r="H87" s="394"/>
      <c r="I87" s="394"/>
      <c r="J87" s="394"/>
      <c r="K87" s="391"/>
      <c r="L87" s="395"/>
      <c r="M87" s="396"/>
      <c r="N87" s="396"/>
      <c r="O87" s="396"/>
      <c r="P87" s="392"/>
      <c r="Q87" s="392"/>
      <c r="R87" s="392"/>
      <c r="S87" s="392"/>
      <c r="T87" s="392"/>
      <c r="U87" s="397"/>
    </row>
    <row r="88" spans="1:21" ht="15.75" x14ac:dyDescent="0.25">
      <c r="A88" s="383">
        <v>84</v>
      </c>
      <c r="B88" s="384"/>
      <c r="C88" s="392"/>
      <c r="D88" s="392"/>
      <c r="E88" s="392"/>
      <c r="F88" s="392"/>
      <c r="G88" s="392"/>
      <c r="H88" s="394"/>
      <c r="I88" s="394"/>
      <c r="J88" s="394"/>
      <c r="K88" s="391"/>
      <c r="L88" s="399"/>
      <c r="M88" s="398"/>
      <c r="N88" s="398"/>
      <c r="O88" s="398"/>
      <c r="P88" s="392"/>
      <c r="Q88" s="392"/>
      <c r="R88" s="392"/>
      <c r="S88" s="392"/>
      <c r="T88" s="392"/>
      <c r="U88" s="397"/>
    </row>
    <row r="89" spans="1:21" ht="15.75" x14ac:dyDescent="0.25">
      <c r="A89" s="383">
        <v>85</v>
      </c>
      <c r="B89" s="384"/>
      <c r="C89" s="392"/>
      <c r="D89" s="392"/>
      <c r="E89" s="392"/>
      <c r="F89" s="392"/>
      <c r="G89" s="392"/>
      <c r="H89" s="394"/>
      <c r="I89" s="394"/>
      <c r="J89" s="394"/>
      <c r="K89" s="391"/>
      <c r="L89" s="395"/>
      <c r="M89" s="398"/>
      <c r="N89" s="398"/>
      <c r="O89" s="398"/>
      <c r="P89" s="392"/>
      <c r="Q89" s="392"/>
      <c r="R89" s="392"/>
      <c r="S89" s="392"/>
      <c r="T89" s="392"/>
      <c r="U89" s="397"/>
    </row>
    <row r="90" spans="1:21" ht="15.75" x14ac:dyDescent="0.25">
      <c r="A90" s="383">
        <v>86</v>
      </c>
      <c r="B90" s="384"/>
      <c r="C90" s="392"/>
      <c r="D90" s="392"/>
      <c r="E90" s="392"/>
      <c r="F90" s="392"/>
      <c r="G90" s="392"/>
      <c r="H90" s="394"/>
      <c r="I90" s="394"/>
      <c r="J90" s="394"/>
      <c r="K90" s="391"/>
      <c r="L90" s="385"/>
      <c r="M90" s="398"/>
      <c r="N90" s="398"/>
      <c r="O90" s="398"/>
      <c r="P90" s="392"/>
      <c r="Q90" s="392"/>
      <c r="R90" s="392"/>
      <c r="S90" s="392"/>
      <c r="T90" s="392"/>
      <c r="U90" s="397"/>
    </row>
    <row r="91" spans="1:21" ht="15.75" x14ac:dyDescent="0.25">
      <c r="A91" s="383">
        <v>87</v>
      </c>
      <c r="B91" s="384"/>
      <c r="C91" s="392"/>
      <c r="D91" s="392"/>
      <c r="E91" s="392"/>
      <c r="F91" s="392"/>
      <c r="G91" s="392"/>
      <c r="H91" s="394"/>
      <c r="I91" s="394"/>
      <c r="J91" s="394"/>
      <c r="K91" s="391"/>
      <c r="L91" s="395"/>
      <c r="M91" s="398"/>
      <c r="N91" s="398"/>
      <c r="O91" s="398"/>
      <c r="P91" s="392"/>
      <c r="Q91" s="392"/>
      <c r="R91" s="392"/>
      <c r="S91" s="392"/>
      <c r="T91" s="392"/>
      <c r="U91" s="397"/>
    </row>
    <row r="92" spans="1:21" ht="15.75" x14ac:dyDescent="0.25">
      <c r="A92" s="383">
        <v>88</v>
      </c>
      <c r="B92" s="384"/>
      <c r="C92" s="392"/>
      <c r="D92" s="392"/>
      <c r="E92" s="392"/>
      <c r="F92" s="392"/>
      <c r="G92" s="392"/>
      <c r="H92" s="394"/>
      <c r="I92" s="394"/>
      <c r="J92" s="394"/>
      <c r="K92" s="391"/>
      <c r="L92" s="395"/>
      <c r="M92" s="398"/>
      <c r="N92" s="398"/>
      <c r="O92" s="398"/>
      <c r="P92" s="392"/>
      <c r="Q92" s="392"/>
      <c r="R92" s="392"/>
      <c r="S92" s="392"/>
      <c r="T92" s="392"/>
      <c r="U92" s="397"/>
    </row>
    <row r="93" spans="1:21" ht="15.75" x14ac:dyDescent="0.25">
      <c r="A93" s="383">
        <v>89</v>
      </c>
      <c r="B93" s="384"/>
      <c r="C93" s="392"/>
      <c r="D93" s="392"/>
      <c r="E93" s="392"/>
      <c r="F93" s="392"/>
      <c r="G93" s="392"/>
      <c r="H93" s="394"/>
      <c r="I93" s="394"/>
      <c r="J93" s="394"/>
      <c r="K93" s="391"/>
      <c r="L93" s="395"/>
      <c r="M93" s="398"/>
      <c r="N93" s="398"/>
      <c r="O93" s="398"/>
      <c r="P93" s="392"/>
      <c r="Q93" s="392"/>
      <c r="R93" s="392"/>
      <c r="S93" s="392"/>
      <c r="T93" s="392"/>
      <c r="U93" s="397"/>
    </row>
    <row r="94" spans="1:21" ht="15.75" x14ac:dyDescent="0.25">
      <c r="A94" s="383">
        <v>90</v>
      </c>
      <c r="B94" s="384"/>
      <c r="C94" s="392"/>
      <c r="D94" s="392"/>
      <c r="E94" s="392"/>
      <c r="F94" s="392"/>
      <c r="G94" s="392"/>
      <c r="H94" s="394"/>
      <c r="I94" s="394"/>
      <c r="J94" s="394"/>
      <c r="K94" s="391"/>
      <c r="L94" s="401"/>
      <c r="M94" s="396"/>
      <c r="N94" s="396"/>
      <c r="O94" s="396"/>
      <c r="P94" s="392"/>
      <c r="Q94" s="392"/>
      <c r="R94" s="392"/>
      <c r="S94" s="392"/>
      <c r="T94" s="392"/>
      <c r="U94" s="397"/>
    </row>
    <row r="95" spans="1:21" ht="15.75" x14ac:dyDescent="0.25">
      <c r="A95" s="383">
        <v>91</v>
      </c>
      <c r="B95" s="384"/>
      <c r="C95" s="392"/>
      <c r="D95" s="392"/>
      <c r="E95" s="392"/>
      <c r="F95" s="392"/>
      <c r="G95" s="392"/>
      <c r="H95" s="394"/>
      <c r="I95" s="394"/>
      <c r="J95" s="394"/>
      <c r="K95" s="391"/>
      <c r="L95" s="395"/>
      <c r="M95" s="396"/>
      <c r="N95" s="396"/>
      <c r="O95" s="396"/>
      <c r="P95" s="392"/>
      <c r="Q95" s="392"/>
      <c r="R95" s="392"/>
      <c r="S95" s="392"/>
      <c r="T95" s="392"/>
      <c r="U95" s="397"/>
    </row>
    <row r="96" spans="1:21" ht="15.75" x14ac:dyDescent="0.25">
      <c r="A96" s="383">
        <v>92</v>
      </c>
      <c r="B96" s="384"/>
      <c r="C96" s="392"/>
      <c r="D96" s="392"/>
      <c r="E96" s="392"/>
      <c r="F96" s="392"/>
      <c r="G96" s="392"/>
      <c r="H96" s="394"/>
      <c r="I96" s="394"/>
      <c r="J96" s="394"/>
      <c r="K96" s="391"/>
      <c r="L96" s="395"/>
      <c r="M96" s="398"/>
      <c r="N96" s="398"/>
      <c r="O96" s="398"/>
      <c r="P96" s="392"/>
      <c r="Q96" s="392"/>
      <c r="R96" s="392"/>
      <c r="S96" s="392"/>
      <c r="T96" s="392"/>
      <c r="U96" s="397"/>
    </row>
    <row r="97" spans="1:21" ht="15.75" x14ac:dyDescent="0.25">
      <c r="A97" s="383">
        <v>93</v>
      </c>
      <c r="B97" s="384"/>
      <c r="C97" s="392"/>
      <c r="D97" s="392"/>
      <c r="E97" s="392"/>
      <c r="F97" s="392"/>
      <c r="G97" s="392"/>
      <c r="H97" s="394"/>
      <c r="I97" s="394"/>
      <c r="J97" s="394"/>
      <c r="K97" s="391"/>
      <c r="L97" s="395"/>
      <c r="M97" s="398"/>
      <c r="N97" s="398"/>
      <c r="O97" s="398"/>
      <c r="P97" s="392"/>
      <c r="Q97" s="392"/>
      <c r="R97" s="392"/>
      <c r="S97" s="392"/>
      <c r="T97" s="392"/>
      <c r="U97" s="397"/>
    </row>
    <row r="98" spans="1:21" ht="15.75" x14ac:dyDescent="0.25">
      <c r="A98" s="383">
        <v>94</v>
      </c>
      <c r="B98" s="384"/>
      <c r="C98" s="392"/>
      <c r="D98" s="392"/>
      <c r="E98" s="392"/>
      <c r="F98" s="392"/>
      <c r="G98" s="392"/>
      <c r="H98" s="394"/>
      <c r="I98" s="394"/>
      <c r="J98" s="394"/>
      <c r="K98" s="391"/>
      <c r="L98" s="395"/>
      <c r="M98" s="396"/>
      <c r="N98" s="396"/>
      <c r="O98" s="396"/>
      <c r="P98" s="392"/>
      <c r="Q98" s="392"/>
      <c r="R98" s="392"/>
      <c r="S98" s="392"/>
      <c r="T98" s="392"/>
      <c r="U98" s="397"/>
    </row>
    <row r="99" spans="1:21" ht="15.75" x14ac:dyDescent="0.25">
      <c r="A99" s="383">
        <v>95</v>
      </c>
      <c r="B99" s="384"/>
      <c r="C99" s="392"/>
      <c r="D99" s="392"/>
      <c r="E99" s="392"/>
      <c r="F99" s="392"/>
      <c r="G99" s="392"/>
      <c r="H99" s="394"/>
      <c r="I99" s="394"/>
      <c r="J99" s="394"/>
      <c r="K99" s="391"/>
      <c r="L99" s="176"/>
      <c r="M99" s="398"/>
      <c r="N99" s="398"/>
      <c r="O99" s="398"/>
      <c r="P99" s="392"/>
      <c r="Q99" s="392"/>
      <c r="R99" s="392"/>
      <c r="S99" s="392"/>
      <c r="T99" s="392"/>
      <c r="U99" s="397"/>
    </row>
    <row r="100" spans="1:21" ht="15.75" x14ac:dyDescent="0.25">
      <c r="A100" s="383">
        <v>96</v>
      </c>
      <c r="B100" s="384"/>
      <c r="C100" s="392"/>
      <c r="D100" s="392"/>
      <c r="E100" s="392"/>
      <c r="F100" s="392"/>
      <c r="G100" s="392"/>
      <c r="H100" s="394"/>
      <c r="I100" s="394"/>
      <c r="J100" s="394"/>
      <c r="K100" s="391"/>
      <c r="L100" s="176"/>
      <c r="M100" s="396"/>
      <c r="N100" s="396"/>
      <c r="O100" s="396"/>
      <c r="P100" s="392"/>
      <c r="Q100" s="392"/>
      <c r="R100" s="392"/>
      <c r="S100" s="392"/>
      <c r="T100" s="392"/>
      <c r="U100" s="397"/>
    </row>
    <row r="101" spans="1:21" ht="15.75" x14ac:dyDescent="0.25">
      <c r="A101" s="383">
        <v>97</v>
      </c>
      <c r="B101" s="384"/>
      <c r="C101" s="392"/>
      <c r="D101" s="392"/>
      <c r="E101" s="392"/>
      <c r="F101" s="392"/>
      <c r="G101" s="392"/>
      <c r="H101" s="394"/>
      <c r="I101" s="394"/>
      <c r="J101" s="394"/>
      <c r="K101" s="391"/>
      <c r="L101" s="395"/>
      <c r="M101" s="398"/>
      <c r="N101" s="398"/>
      <c r="O101" s="398"/>
      <c r="P101" s="392"/>
      <c r="Q101" s="392"/>
      <c r="R101" s="392"/>
      <c r="S101" s="392"/>
      <c r="T101" s="392"/>
      <c r="U101" s="397"/>
    </row>
    <row r="102" spans="1:21" ht="15.75" x14ac:dyDescent="0.25">
      <c r="A102" s="383">
        <v>98</v>
      </c>
      <c r="B102" s="384"/>
      <c r="C102" s="392"/>
      <c r="D102" s="392"/>
      <c r="E102" s="392"/>
      <c r="F102" s="392"/>
      <c r="G102" s="392"/>
      <c r="H102" s="394"/>
      <c r="I102" s="394"/>
      <c r="J102" s="394"/>
      <c r="K102" s="391"/>
      <c r="L102" s="400"/>
      <c r="M102" s="398"/>
      <c r="N102" s="398"/>
      <c r="O102" s="398"/>
      <c r="P102" s="392"/>
      <c r="Q102" s="392"/>
      <c r="R102" s="392"/>
      <c r="S102" s="392"/>
      <c r="T102" s="392"/>
      <c r="U102" s="397"/>
    </row>
    <row r="103" spans="1:21" ht="15.75" x14ac:dyDescent="0.25">
      <c r="A103" s="383">
        <v>99</v>
      </c>
      <c r="B103" s="384"/>
      <c r="C103" s="392"/>
      <c r="D103" s="392"/>
      <c r="E103" s="392"/>
      <c r="F103" s="392"/>
      <c r="G103" s="392"/>
      <c r="H103" s="394"/>
      <c r="I103" s="394"/>
      <c r="J103" s="394"/>
      <c r="K103" s="391"/>
      <c r="L103" s="395"/>
      <c r="M103" s="396"/>
      <c r="N103" s="396"/>
      <c r="O103" s="396"/>
      <c r="P103" s="392"/>
      <c r="Q103" s="392"/>
      <c r="R103" s="392"/>
      <c r="S103" s="392"/>
      <c r="T103" s="392"/>
      <c r="U103" s="397"/>
    </row>
    <row r="104" spans="1:21" ht="15.75" x14ac:dyDescent="0.25">
      <c r="A104" s="383">
        <v>100</v>
      </c>
      <c r="B104" s="384"/>
      <c r="C104" s="392"/>
      <c r="D104" s="392"/>
      <c r="E104" s="392"/>
      <c r="F104" s="392"/>
      <c r="G104" s="392"/>
      <c r="H104" s="394"/>
      <c r="I104" s="394"/>
      <c r="J104" s="394"/>
      <c r="K104" s="391"/>
      <c r="L104" s="176"/>
      <c r="M104" s="396"/>
      <c r="N104" s="396"/>
      <c r="O104" s="396"/>
      <c r="P104" s="392"/>
      <c r="Q104" s="392"/>
      <c r="R104" s="392"/>
      <c r="S104" s="392"/>
      <c r="T104" s="392"/>
      <c r="U104" s="397"/>
    </row>
    <row r="105" spans="1:21" ht="15.75" x14ac:dyDescent="0.25">
      <c r="A105" s="383">
        <v>101</v>
      </c>
      <c r="B105" s="384"/>
      <c r="C105" s="392"/>
      <c r="D105" s="392"/>
      <c r="E105" s="392"/>
      <c r="F105" s="392"/>
      <c r="G105" s="392"/>
      <c r="H105" s="394"/>
      <c r="I105" s="394"/>
      <c r="J105" s="394"/>
      <c r="K105" s="391"/>
      <c r="L105" s="395"/>
      <c r="M105" s="396"/>
      <c r="N105" s="396"/>
      <c r="O105" s="396"/>
      <c r="P105" s="392"/>
      <c r="Q105" s="392"/>
      <c r="R105" s="392"/>
      <c r="S105" s="392"/>
      <c r="T105" s="392"/>
      <c r="U105" s="397"/>
    </row>
    <row r="106" spans="1:21" ht="15.75" x14ac:dyDescent="0.25">
      <c r="A106" s="383">
        <v>102</v>
      </c>
      <c r="B106" s="384"/>
      <c r="C106" s="392"/>
      <c r="D106" s="392"/>
      <c r="E106" s="392"/>
      <c r="F106" s="392"/>
      <c r="G106" s="392"/>
      <c r="H106" s="394"/>
      <c r="I106" s="394"/>
      <c r="J106" s="394"/>
      <c r="K106" s="391"/>
      <c r="L106" s="395"/>
      <c r="M106" s="398"/>
      <c r="N106" s="398"/>
      <c r="O106" s="398"/>
      <c r="P106" s="392"/>
      <c r="Q106" s="392"/>
      <c r="R106" s="392"/>
      <c r="S106" s="392"/>
      <c r="T106" s="392"/>
      <c r="U106" s="397"/>
    </row>
    <row r="107" spans="1:21" ht="15.75" x14ac:dyDescent="0.25">
      <c r="A107" s="383">
        <v>103</v>
      </c>
      <c r="B107" s="384"/>
      <c r="C107" s="392"/>
      <c r="D107" s="392"/>
      <c r="E107" s="392"/>
      <c r="F107" s="392"/>
      <c r="G107" s="392"/>
      <c r="H107" s="394"/>
      <c r="I107" s="394"/>
      <c r="J107" s="394"/>
      <c r="K107" s="391"/>
      <c r="L107" s="400"/>
      <c r="M107" s="398"/>
      <c r="N107" s="398"/>
      <c r="O107" s="398"/>
      <c r="P107" s="392"/>
      <c r="Q107" s="392"/>
      <c r="R107" s="392"/>
      <c r="S107" s="392"/>
      <c r="T107" s="392"/>
      <c r="U107" s="397"/>
    </row>
    <row r="108" spans="1:21" ht="15.75" x14ac:dyDescent="0.25">
      <c r="A108" s="383">
        <v>104</v>
      </c>
      <c r="B108" s="384"/>
      <c r="C108" s="392"/>
      <c r="D108" s="392"/>
      <c r="E108" s="392"/>
      <c r="F108" s="392"/>
      <c r="G108" s="392"/>
      <c r="H108" s="394"/>
      <c r="I108" s="394"/>
      <c r="J108" s="394"/>
      <c r="K108" s="391"/>
      <c r="L108" s="395"/>
      <c r="M108" s="398"/>
      <c r="N108" s="398"/>
      <c r="O108" s="398"/>
      <c r="P108" s="392"/>
      <c r="Q108" s="392"/>
      <c r="R108" s="392"/>
      <c r="S108" s="392"/>
      <c r="T108" s="392"/>
      <c r="U108" s="397"/>
    </row>
    <row r="109" spans="1:21" ht="15.75" x14ac:dyDescent="0.25">
      <c r="A109" s="383">
        <v>105</v>
      </c>
      <c r="B109" s="384"/>
      <c r="C109" s="392"/>
      <c r="D109" s="392"/>
      <c r="E109" s="392"/>
      <c r="F109" s="392"/>
      <c r="G109" s="392"/>
      <c r="H109" s="394"/>
      <c r="I109" s="394"/>
      <c r="J109" s="394"/>
      <c r="K109" s="391"/>
      <c r="L109" s="401"/>
      <c r="M109" s="398"/>
      <c r="N109" s="398"/>
      <c r="O109" s="398"/>
      <c r="P109" s="392"/>
      <c r="Q109" s="392"/>
      <c r="R109" s="392"/>
      <c r="S109" s="392"/>
      <c r="T109" s="392"/>
      <c r="U109" s="397"/>
    </row>
    <row r="110" spans="1:21" ht="15.75" x14ac:dyDescent="0.25">
      <c r="A110" s="383"/>
      <c r="B110" s="384"/>
      <c r="C110" s="392"/>
      <c r="D110" s="392"/>
      <c r="E110" s="392"/>
      <c r="F110" s="392"/>
      <c r="G110" s="392"/>
      <c r="H110" s="394"/>
      <c r="I110" s="394"/>
      <c r="J110" s="394"/>
      <c r="K110" s="391"/>
      <c r="L110" s="395"/>
      <c r="M110" s="396"/>
      <c r="N110" s="396"/>
      <c r="O110" s="396"/>
      <c r="P110" s="392"/>
      <c r="Q110" s="392"/>
      <c r="R110" s="392"/>
      <c r="S110" s="392"/>
      <c r="T110" s="392"/>
      <c r="U110" s="397"/>
    </row>
    <row r="111" spans="1:21" ht="15.75" x14ac:dyDescent="0.25">
      <c r="A111" s="383"/>
      <c r="B111" s="384"/>
      <c r="C111" s="392"/>
      <c r="D111" s="392"/>
      <c r="E111" s="392"/>
      <c r="F111" s="392"/>
      <c r="G111" s="392"/>
      <c r="H111" s="394"/>
      <c r="I111" s="394"/>
      <c r="J111" s="394"/>
      <c r="K111" s="391"/>
      <c r="L111" s="401"/>
      <c r="M111" s="398"/>
      <c r="N111" s="398"/>
      <c r="O111" s="398"/>
      <c r="P111" s="392"/>
      <c r="Q111" s="392"/>
      <c r="R111" s="392"/>
      <c r="S111" s="392"/>
      <c r="T111" s="392"/>
      <c r="U111" s="397"/>
    </row>
    <row r="112" spans="1:21" ht="15.75" x14ac:dyDescent="0.25">
      <c r="A112" s="383"/>
      <c r="B112" s="384"/>
      <c r="C112" s="392"/>
      <c r="D112" s="392"/>
      <c r="E112" s="392"/>
      <c r="F112" s="392"/>
      <c r="G112" s="392"/>
      <c r="H112" s="394"/>
      <c r="I112" s="394"/>
      <c r="J112" s="394"/>
      <c r="K112" s="391"/>
      <c r="L112" s="400"/>
      <c r="M112" s="398"/>
      <c r="N112" s="398"/>
      <c r="O112" s="398"/>
      <c r="P112" s="392"/>
      <c r="Q112" s="392"/>
      <c r="R112" s="392"/>
      <c r="S112" s="392"/>
      <c r="T112" s="392"/>
      <c r="U112" s="397"/>
    </row>
    <row r="113" spans="1:21" ht="15.75" x14ac:dyDescent="0.25">
      <c r="A113" s="383"/>
      <c r="B113" s="384"/>
      <c r="C113" s="392"/>
      <c r="D113" s="392"/>
      <c r="E113" s="392"/>
      <c r="F113" s="392"/>
      <c r="G113" s="392"/>
      <c r="H113" s="394"/>
      <c r="I113" s="394"/>
      <c r="J113" s="394"/>
      <c r="K113" s="391"/>
      <c r="L113" s="395"/>
      <c r="M113" s="398"/>
      <c r="N113" s="398"/>
      <c r="O113" s="398"/>
      <c r="P113" s="392"/>
      <c r="Q113" s="392"/>
      <c r="R113" s="392"/>
      <c r="S113" s="392"/>
      <c r="T113" s="392"/>
      <c r="U113" s="397"/>
    </row>
    <row r="114" spans="1:21" ht="15.75" x14ac:dyDescent="0.25">
      <c r="A114" s="383"/>
      <c r="B114" s="384"/>
      <c r="C114" s="392"/>
      <c r="D114" s="392"/>
      <c r="E114" s="392"/>
      <c r="F114" s="392"/>
      <c r="G114" s="392"/>
      <c r="H114" s="394"/>
      <c r="I114" s="394"/>
      <c r="J114" s="394"/>
      <c r="K114" s="391"/>
      <c r="L114" s="395"/>
      <c r="M114" s="398"/>
      <c r="N114" s="398"/>
      <c r="O114" s="398"/>
      <c r="P114" s="392"/>
      <c r="Q114" s="392"/>
      <c r="R114" s="392"/>
      <c r="S114" s="392"/>
      <c r="T114" s="392"/>
      <c r="U114" s="397"/>
    </row>
    <row r="115" spans="1:21" ht="15.75" x14ac:dyDescent="0.25">
      <c r="A115" s="383"/>
      <c r="B115" s="384"/>
      <c r="C115" s="392"/>
      <c r="D115" s="392"/>
      <c r="E115" s="392"/>
      <c r="F115" s="392"/>
      <c r="G115" s="392"/>
      <c r="H115" s="394"/>
      <c r="I115" s="394"/>
      <c r="J115" s="394"/>
      <c r="K115" s="391"/>
      <c r="L115" s="395"/>
      <c r="M115" s="398"/>
      <c r="N115" s="398"/>
      <c r="O115" s="398"/>
      <c r="P115" s="392"/>
      <c r="Q115" s="392"/>
      <c r="R115" s="392"/>
      <c r="S115" s="392"/>
      <c r="T115" s="392"/>
      <c r="U115" s="397"/>
    </row>
    <row r="116" spans="1:21" ht="15.75" x14ac:dyDescent="0.25">
      <c r="A116" s="383"/>
      <c r="B116" s="384"/>
      <c r="C116" s="392"/>
      <c r="D116" s="392"/>
      <c r="E116" s="392"/>
      <c r="F116" s="392"/>
      <c r="G116" s="392"/>
      <c r="H116" s="394"/>
      <c r="I116" s="394"/>
      <c r="J116" s="394"/>
      <c r="K116" s="391"/>
      <c r="L116" s="401"/>
      <c r="M116" s="398"/>
      <c r="N116" s="398"/>
      <c r="O116" s="398"/>
      <c r="P116" s="392"/>
      <c r="Q116" s="392"/>
      <c r="R116" s="392"/>
      <c r="S116" s="392"/>
      <c r="T116" s="392"/>
      <c r="U116" s="397"/>
    </row>
    <row r="117" spans="1:21" ht="15.75" x14ac:dyDescent="0.25">
      <c r="A117" s="383"/>
      <c r="B117" s="384"/>
      <c r="C117" s="392"/>
      <c r="D117" s="392"/>
      <c r="E117" s="392"/>
      <c r="F117" s="392"/>
      <c r="G117" s="392"/>
      <c r="H117" s="394"/>
      <c r="I117" s="394"/>
      <c r="J117" s="394"/>
      <c r="K117" s="391"/>
      <c r="L117" s="401"/>
      <c r="M117" s="398"/>
      <c r="N117" s="398"/>
      <c r="O117" s="398"/>
      <c r="P117" s="392"/>
      <c r="Q117" s="392"/>
      <c r="R117" s="392"/>
      <c r="S117" s="392"/>
      <c r="T117" s="392"/>
      <c r="U117" s="397"/>
    </row>
    <row r="118" spans="1:21" ht="15.75" x14ac:dyDescent="0.25">
      <c r="A118" s="383"/>
      <c r="B118" s="384"/>
      <c r="C118" s="392"/>
      <c r="D118" s="392"/>
      <c r="E118" s="392"/>
      <c r="F118" s="392"/>
      <c r="G118" s="392"/>
      <c r="H118" s="394"/>
      <c r="I118" s="394"/>
      <c r="J118" s="394"/>
      <c r="K118" s="391"/>
      <c r="L118" s="403"/>
      <c r="M118" s="398"/>
      <c r="N118" s="398"/>
      <c r="O118" s="398"/>
      <c r="P118" s="392"/>
      <c r="Q118" s="392"/>
      <c r="R118" s="392"/>
      <c r="S118" s="392"/>
      <c r="T118" s="392"/>
      <c r="U118" s="397"/>
    </row>
    <row r="119" spans="1:21" ht="15.75" x14ac:dyDescent="0.25">
      <c r="A119" s="383"/>
      <c r="B119" s="384"/>
      <c r="C119" s="392"/>
      <c r="D119" s="392"/>
      <c r="E119" s="392"/>
      <c r="F119" s="392"/>
      <c r="G119" s="392"/>
      <c r="H119" s="394"/>
      <c r="I119" s="394"/>
      <c r="J119" s="394"/>
      <c r="K119" s="391"/>
      <c r="L119" s="395"/>
      <c r="M119" s="398"/>
      <c r="N119" s="398"/>
      <c r="O119" s="398"/>
      <c r="P119" s="392"/>
      <c r="Q119" s="392"/>
      <c r="R119" s="392"/>
      <c r="S119" s="392"/>
      <c r="T119" s="392"/>
      <c r="U119" s="397"/>
    </row>
    <row r="120" spans="1:21" ht="15.75" x14ac:dyDescent="0.25">
      <c r="A120" s="383"/>
      <c r="B120" s="384"/>
      <c r="C120" s="392"/>
      <c r="D120" s="392"/>
      <c r="E120" s="392"/>
      <c r="F120" s="392"/>
      <c r="G120" s="392"/>
      <c r="H120" s="394"/>
      <c r="I120" s="394"/>
      <c r="J120" s="394"/>
      <c r="K120" s="391"/>
      <c r="L120" s="400"/>
      <c r="M120" s="398"/>
      <c r="N120" s="398"/>
      <c r="O120" s="398"/>
      <c r="P120" s="392"/>
      <c r="Q120" s="392"/>
      <c r="R120" s="392"/>
      <c r="S120" s="392"/>
      <c r="T120" s="392"/>
      <c r="U120" s="397"/>
    </row>
    <row r="121" spans="1:21" ht="15.75" x14ac:dyDescent="0.25">
      <c r="A121" s="383"/>
      <c r="B121" s="384"/>
      <c r="C121" s="392"/>
      <c r="D121" s="392"/>
      <c r="E121" s="392"/>
      <c r="F121" s="392"/>
      <c r="G121" s="392"/>
      <c r="H121" s="394"/>
      <c r="I121" s="394"/>
      <c r="J121" s="394"/>
      <c r="K121" s="391"/>
      <c r="L121" s="404"/>
      <c r="M121" s="398"/>
      <c r="N121" s="398"/>
      <c r="O121" s="398"/>
      <c r="P121" s="392"/>
      <c r="Q121" s="392"/>
      <c r="R121" s="392"/>
      <c r="S121" s="392"/>
      <c r="T121" s="392"/>
      <c r="U121" s="397"/>
    </row>
    <row r="122" spans="1:21" ht="15.75" x14ac:dyDescent="0.25">
      <c r="A122" s="383"/>
      <c r="B122" s="384"/>
      <c r="C122" s="392"/>
      <c r="D122" s="392"/>
      <c r="E122" s="392"/>
      <c r="F122" s="392"/>
      <c r="G122" s="392"/>
      <c r="H122" s="394"/>
      <c r="I122" s="394"/>
      <c r="J122" s="394"/>
      <c r="K122" s="391"/>
      <c r="L122" s="395"/>
      <c r="M122" s="396"/>
      <c r="N122" s="396"/>
      <c r="O122" s="396"/>
      <c r="P122" s="392"/>
      <c r="Q122" s="392"/>
      <c r="R122" s="392"/>
      <c r="S122" s="392"/>
      <c r="T122" s="392"/>
      <c r="U122" s="397"/>
    </row>
    <row r="123" spans="1:21" ht="15.75" x14ac:dyDescent="0.25">
      <c r="A123" s="383"/>
      <c r="B123" s="384"/>
      <c r="C123" s="392"/>
      <c r="D123" s="392"/>
      <c r="E123" s="392"/>
      <c r="F123" s="392"/>
      <c r="G123" s="392"/>
      <c r="H123" s="394"/>
      <c r="I123" s="394"/>
      <c r="J123" s="394"/>
      <c r="K123" s="391"/>
      <c r="L123" s="405"/>
      <c r="M123" s="396"/>
      <c r="N123" s="396"/>
      <c r="O123" s="396"/>
      <c r="P123" s="392"/>
      <c r="Q123" s="392"/>
      <c r="R123" s="392"/>
      <c r="S123" s="392"/>
      <c r="T123" s="392"/>
      <c r="U123" s="397"/>
    </row>
    <row r="124" spans="1:21" ht="15.75" x14ac:dyDescent="0.25">
      <c r="A124" s="383"/>
      <c r="B124" s="384"/>
      <c r="C124" s="392"/>
      <c r="D124" s="392"/>
      <c r="E124" s="392"/>
      <c r="F124" s="392"/>
      <c r="G124" s="392"/>
      <c r="H124" s="394"/>
      <c r="I124" s="394"/>
      <c r="J124" s="394"/>
      <c r="K124" s="391"/>
      <c r="L124" s="403"/>
      <c r="M124" s="398"/>
      <c r="N124" s="398"/>
      <c r="O124" s="398"/>
      <c r="P124" s="392"/>
      <c r="Q124" s="392"/>
      <c r="R124" s="392"/>
      <c r="S124" s="392"/>
      <c r="T124" s="392"/>
      <c r="U124" s="397"/>
    </row>
    <row r="125" spans="1:21" ht="15.75" x14ac:dyDescent="0.25">
      <c r="A125" s="383"/>
      <c r="B125" s="384"/>
      <c r="C125" s="392"/>
      <c r="D125" s="392"/>
      <c r="E125" s="392"/>
      <c r="F125" s="392"/>
      <c r="G125" s="392"/>
      <c r="H125" s="394"/>
      <c r="I125" s="394"/>
      <c r="J125" s="394"/>
      <c r="K125" s="391"/>
      <c r="L125" s="400"/>
      <c r="M125" s="398"/>
      <c r="N125" s="398"/>
      <c r="O125" s="398"/>
      <c r="P125" s="392"/>
      <c r="Q125" s="392"/>
      <c r="R125" s="392"/>
      <c r="S125" s="392"/>
      <c r="T125" s="392"/>
      <c r="U125" s="397"/>
    </row>
    <row r="126" spans="1:21" ht="15.75" x14ac:dyDescent="0.25">
      <c r="A126" s="383"/>
      <c r="B126" s="384"/>
      <c r="C126" s="392"/>
      <c r="D126" s="392"/>
      <c r="E126" s="392"/>
      <c r="F126" s="392"/>
      <c r="G126" s="392"/>
      <c r="H126" s="394"/>
      <c r="I126" s="394"/>
      <c r="J126" s="394"/>
      <c r="K126" s="391"/>
      <c r="L126" s="403"/>
      <c r="M126" s="396"/>
      <c r="N126" s="396"/>
      <c r="O126" s="396"/>
      <c r="P126" s="392"/>
      <c r="Q126" s="392"/>
      <c r="R126" s="392"/>
      <c r="S126" s="392"/>
      <c r="T126" s="392"/>
      <c r="U126" s="397"/>
    </row>
    <row r="127" spans="1:21" ht="15.75" x14ac:dyDescent="0.25">
      <c r="A127" s="383"/>
      <c r="B127" s="384"/>
      <c r="C127" s="392"/>
      <c r="D127" s="392"/>
      <c r="E127" s="392"/>
      <c r="F127" s="392"/>
      <c r="G127" s="392"/>
      <c r="H127" s="394"/>
      <c r="I127" s="394"/>
      <c r="J127" s="394"/>
      <c r="K127" s="391"/>
      <c r="L127" s="401"/>
      <c r="M127" s="398"/>
      <c r="N127" s="398"/>
      <c r="O127" s="398"/>
      <c r="P127" s="392"/>
      <c r="Q127" s="392"/>
      <c r="R127" s="392"/>
      <c r="S127" s="392"/>
      <c r="T127" s="392"/>
      <c r="U127" s="397"/>
    </row>
    <row r="128" spans="1:21" ht="15.75" x14ac:dyDescent="0.25">
      <c r="A128" s="383"/>
      <c r="B128" s="384"/>
      <c r="C128" s="392"/>
      <c r="D128" s="392"/>
      <c r="E128" s="392"/>
      <c r="F128" s="392"/>
      <c r="G128" s="392"/>
      <c r="H128" s="394"/>
      <c r="I128" s="394"/>
      <c r="J128" s="394"/>
      <c r="K128" s="391"/>
      <c r="L128" s="395"/>
      <c r="M128" s="398"/>
      <c r="N128" s="398"/>
      <c r="O128" s="398"/>
      <c r="P128" s="392"/>
      <c r="Q128" s="392"/>
      <c r="R128" s="392"/>
      <c r="S128" s="392"/>
      <c r="T128" s="392"/>
      <c r="U128" s="397"/>
    </row>
    <row r="129" spans="1:21" ht="15.75" x14ac:dyDescent="0.25">
      <c r="A129" s="383"/>
      <c r="B129" s="384"/>
      <c r="C129" s="392"/>
      <c r="D129" s="392"/>
      <c r="E129" s="392"/>
      <c r="F129" s="392"/>
      <c r="G129" s="392"/>
      <c r="H129" s="394"/>
      <c r="I129" s="394"/>
      <c r="J129" s="394"/>
      <c r="K129" s="391"/>
      <c r="L129" s="395"/>
      <c r="M129" s="398"/>
      <c r="N129" s="398"/>
      <c r="O129" s="398"/>
      <c r="P129" s="392"/>
      <c r="Q129" s="392"/>
      <c r="R129" s="392"/>
      <c r="S129" s="392"/>
      <c r="T129" s="392"/>
      <c r="U129" s="397"/>
    </row>
    <row r="130" spans="1:21" ht="15.75" x14ac:dyDescent="0.25">
      <c r="A130" s="383"/>
      <c r="B130" s="384"/>
      <c r="C130" s="392"/>
      <c r="D130" s="392"/>
      <c r="E130" s="392"/>
      <c r="F130" s="392"/>
      <c r="G130" s="392"/>
      <c r="H130" s="394"/>
      <c r="I130" s="394"/>
      <c r="J130" s="394"/>
      <c r="K130" s="391"/>
      <c r="L130" s="395"/>
      <c r="M130" s="398"/>
      <c r="N130" s="398"/>
      <c r="O130" s="398"/>
      <c r="P130" s="392"/>
      <c r="Q130" s="392"/>
      <c r="R130" s="392"/>
      <c r="S130" s="392"/>
      <c r="T130" s="392"/>
      <c r="U130" s="397"/>
    </row>
    <row r="131" spans="1:21" ht="15.75" x14ac:dyDescent="0.25">
      <c r="A131" s="383"/>
      <c r="B131" s="384"/>
      <c r="C131" s="392"/>
      <c r="D131" s="392"/>
      <c r="E131" s="392"/>
      <c r="F131" s="392"/>
      <c r="G131" s="392"/>
      <c r="H131" s="394"/>
      <c r="I131" s="394"/>
      <c r="J131" s="394"/>
      <c r="K131" s="391"/>
      <c r="L131" s="401"/>
      <c r="M131" s="398"/>
      <c r="N131" s="398"/>
      <c r="O131" s="398"/>
      <c r="P131" s="392"/>
      <c r="Q131" s="392"/>
      <c r="R131" s="392"/>
      <c r="S131" s="392"/>
      <c r="T131" s="392"/>
      <c r="U131" s="397"/>
    </row>
    <row r="132" spans="1:21" ht="15.75" x14ac:dyDescent="0.25">
      <c r="A132" s="383"/>
      <c r="B132" s="384"/>
      <c r="C132" s="392"/>
      <c r="D132" s="392"/>
      <c r="E132" s="392"/>
      <c r="F132" s="392"/>
      <c r="G132" s="392"/>
      <c r="H132" s="394"/>
      <c r="I132" s="394"/>
      <c r="J132" s="394"/>
      <c r="K132" s="391"/>
      <c r="L132" s="395"/>
      <c r="M132" s="398"/>
      <c r="N132" s="398"/>
      <c r="O132" s="398"/>
      <c r="P132" s="392"/>
      <c r="Q132" s="392"/>
      <c r="R132" s="392"/>
      <c r="S132" s="392"/>
      <c r="T132" s="392"/>
      <c r="U132" s="397"/>
    </row>
    <row r="133" spans="1:21" ht="15.75" x14ac:dyDescent="0.25">
      <c r="A133" s="383"/>
      <c r="B133" s="384"/>
      <c r="C133" s="392"/>
      <c r="D133" s="392"/>
      <c r="E133" s="392"/>
      <c r="F133" s="392"/>
      <c r="G133" s="392"/>
      <c r="H133" s="394"/>
      <c r="I133" s="394"/>
      <c r="J133" s="394"/>
      <c r="K133" s="391"/>
      <c r="L133" s="403"/>
      <c r="M133" s="398"/>
      <c r="N133" s="398"/>
      <c r="O133" s="398"/>
      <c r="P133" s="392"/>
      <c r="Q133" s="392"/>
      <c r="R133" s="392"/>
      <c r="S133" s="392"/>
      <c r="T133" s="392"/>
      <c r="U133" s="397"/>
    </row>
    <row r="134" spans="1:21" ht="15.75" x14ac:dyDescent="0.25">
      <c r="A134" s="383"/>
      <c r="B134" s="384"/>
      <c r="C134" s="392"/>
      <c r="D134" s="392"/>
      <c r="E134" s="392"/>
      <c r="F134" s="392"/>
      <c r="G134" s="392"/>
      <c r="H134" s="394"/>
      <c r="I134" s="394"/>
      <c r="J134" s="394"/>
      <c r="K134" s="391"/>
      <c r="L134" s="402"/>
      <c r="M134" s="392"/>
      <c r="N134" s="392"/>
      <c r="O134" s="392"/>
      <c r="P134" s="392"/>
      <c r="Q134" s="392"/>
      <c r="R134" s="392"/>
      <c r="S134" s="392"/>
      <c r="T134" s="392"/>
      <c r="U134" s="397"/>
    </row>
    <row r="135" spans="1:21" ht="15.75" x14ac:dyDescent="0.25">
      <c r="A135" s="383"/>
      <c r="B135" s="384"/>
      <c r="C135" s="392"/>
      <c r="D135" s="392"/>
      <c r="E135" s="392"/>
      <c r="F135" s="392"/>
      <c r="G135" s="392"/>
      <c r="H135" s="394"/>
      <c r="I135" s="394"/>
      <c r="J135" s="394"/>
      <c r="K135" s="391"/>
      <c r="L135" s="404"/>
      <c r="M135" s="387"/>
      <c r="N135" s="387"/>
      <c r="O135" s="387"/>
      <c r="P135" s="392"/>
      <c r="Q135" s="392"/>
      <c r="R135" s="392"/>
      <c r="S135" s="392"/>
      <c r="T135" s="392"/>
      <c r="U135" s="397"/>
    </row>
    <row r="136" spans="1:21" ht="15.75" x14ac:dyDescent="0.25">
      <c r="A136" s="383"/>
      <c r="B136" s="384"/>
      <c r="C136" s="392"/>
      <c r="D136" s="392"/>
      <c r="E136" s="392"/>
      <c r="F136" s="392"/>
      <c r="G136" s="392"/>
      <c r="H136" s="394"/>
      <c r="I136" s="394"/>
      <c r="J136" s="394"/>
      <c r="K136" s="391"/>
      <c r="L136" s="405"/>
      <c r="M136" s="387"/>
      <c r="N136" s="387"/>
      <c r="O136" s="387"/>
      <c r="P136" s="392"/>
      <c r="Q136" s="392"/>
      <c r="R136" s="392"/>
      <c r="S136" s="392"/>
      <c r="T136" s="392"/>
      <c r="U136" s="397"/>
    </row>
    <row r="137" spans="1:21" ht="15.75" x14ac:dyDescent="0.25">
      <c r="A137" s="383"/>
      <c r="B137" s="384"/>
      <c r="C137" s="392"/>
      <c r="D137" s="392"/>
      <c r="E137" s="392"/>
      <c r="F137" s="392"/>
      <c r="G137" s="392"/>
      <c r="H137" s="394"/>
      <c r="I137" s="394"/>
      <c r="J137" s="394"/>
      <c r="K137" s="391"/>
      <c r="L137" s="395"/>
      <c r="M137" s="392"/>
      <c r="N137" s="392"/>
      <c r="O137" s="392"/>
      <c r="P137" s="392"/>
      <c r="Q137" s="392"/>
      <c r="R137" s="392"/>
      <c r="S137" s="392"/>
      <c r="T137" s="392"/>
      <c r="U137" s="397"/>
    </row>
    <row r="138" spans="1:21" ht="15.75" x14ac:dyDescent="0.25">
      <c r="A138" s="383"/>
      <c r="B138" s="384"/>
      <c r="C138" s="392"/>
      <c r="D138" s="392"/>
      <c r="E138" s="392"/>
      <c r="F138" s="392"/>
      <c r="G138" s="392"/>
      <c r="H138" s="394"/>
      <c r="I138" s="394"/>
      <c r="J138" s="394"/>
      <c r="K138" s="391"/>
      <c r="L138" s="395"/>
      <c r="M138" s="392"/>
      <c r="N138" s="392"/>
      <c r="O138" s="392"/>
      <c r="P138" s="392"/>
      <c r="Q138" s="392"/>
      <c r="R138" s="392"/>
      <c r="S138" s="392"/>
      <c r="T138" s="392"/>
      <c r="U138" s="397"/>
    </row>
    <row r="139" spans="1:21" ht="15.75" x14ac:dyDescent="0.25">
      <c r="A139" s="383"/>
      <c r="B139" s="384"/>
      <c r="C139" s="392"/>
      <c r="D139" s="392"/>
      <c r="E139" s="392"/>
      <c r="F139" s="392"/>
      <c r="G139" s="392"/>
      <c r="H139" s="394"/>
      <c r="I139" s="394"/>
      <c r="J139" s="394"/>
      <c r="K139" s="391"/>
      <c r="L139" s="403"/>
      <c r="M139" s="392"/>
      <c r="N139" s="392"/>
      <c r="O139" s="392"/>
      <c r="P139" s="392"/>
      <c r="Q139" s="392"/>
      <c r="R139" s="392"/>
      <c r="S139" s="392"/>
      <c r="T139" s="392"/>
      <c r="U139" s="397"/>
    </row>
    <row r="140" spans="1:21" ht="15.75" x14ac:dyDescent="0.25">
      <c r="A140" s="383"/>
      <c r="B140" s="384"/>
      <c r="C140" s="392"/>
      <c r="D140" s="392"/>
      <c r="E140" s="392"/>
      <c r="F140" s="392"/>
      <c r="G140" s="392"/>
      <c r="H140" s="394"/>
      <c r="I140" s="394"/>
      <c r="J140" s="394"/>
      <c r="K140" s="391"/>
      <c r="L140" s="406"/>
      <c r="M140" s="392"/>
      <c r="N140" s="392"/>
      <c r="O140" s="392"/>
      <c r="P140" s="392"/>
      <c r="Q140" s="392"/>
      <c r="R140" s="392"/>
      <c r="S140" s="392"/>
      <c r="T140" s="392"/>
      <c r="U140" s="397"/>
    </row>
    <row r="141" spans="1:21" ht="15.75" x14ac:dyDescent="0.25">
      <c r="A141" s="383"/>
      <c r="B141" s="384"/>
      <c r="C141" s="392"/>
      <c r="D141" s="392"/>
      <c r="E141" s="392"/>
      <c r="F141" s="392"/>
      <c r="G141" s="392"/>
      <c r="H141" s="394"/>
      <c r="I141" s="394"/>
      <c r="J141" s="394"/>
      <c r="K141" s="391"/>
      <c r="L141" s="176"/>
      <c r="M141" s="387"/>
      <c r="N141" s="387"/>
      <c r="O141" s="387"/>
      <c r="P141" s="392"/>
      <c r="Q141" s="392"/>
      <c r="R141" s="392"/>
      <c r="S141" s="392"/>
      <c r="T141" s="392"/>
      <c r="U141" s="397"/>
    </row>
    <row r="142" spans="1:21" ht="15.75" x14ac:dyDescent="0.25">
      <c r="A142" s="383"/>
      <c r="B142" s="384"/>
      <c r="C142" s="392"/>
      <c r="D142" s="392"/>
      <c r="E142" s="392"/>
      <c r="F142" s="392"/>
      <c r="G142" s="392"/>
      <c r="H142" s="394"/>
      <c r="I142" s="394"/>
      <c r="J142" s="394"/>
      <c r="K142" s="391"/>
      <c r="L142" s="395"/>
      <c r="M142" s="387"/>
      <c r="N142" s="387"/>
      <c r="O142" s="387"/>
      <c r="P142" s="392"/>
      <c r="Q142" s="392"/>
      <c r="R142" s="392"/>
      <c r="S142" s="392"/>
      <c r="T142" s="392"/>
      <c r="U142" s="397"/>
    </row>
    <row r="143" spans="1:21" ht="15.75" x14ac:dyDescent="0.25">
      <c r="A143" s="383"/>
      <c r="B143" s="384"/>
      <c r="C143" s="392"/>
      <c r="D143" s="392"/>
      <c r="E143" s="392"/>
      <c r="F143" s="392"/>
      <c r="G143" s="392"/>
      <c r="H143" s="394"/>
      <c r="I143" s="394"/>
      <c r="J143" s="394"/>
      <c r="K143" s="391"/>
      <c r="L143" s="395"/>
      <c r="M143" s="392"/>
      <c r="N143" s="392"/>
      <c r="O143" s="392"/>
      <c r="P143" s="392"/>
      <c r="Q143" s="392"/>
      <c r="R143" s="392"/>
      <c r="S143" s="392"/>
      <c r="T143" s="392"/>
      <c r="U143" s="397"/>
    </row>
    <row r="144" spans="1:21" ht="15.75" x14ac:dyDescent="0.25">
      <c r="A144" s="383"/>
      <c r="B144" s="384"/>
      <c r="C144" s="392"/>
      <c r="D144" s="392"/>
      <c r="E144" s="392"/>
      <c r="F144" s="392"/>
      <c r="G144" s="392"/>
      <c r="H144" s="394"/>
      <c r="I144" s="394"/>
      <c r="J144" s="394"/>
      <c r="K144" s="391"/>
      <c r="L144" s="405"/>
      <c r="M144" s="392"/>
      <c r="N144" s="392"/>
      <c r="O144" s="392"/>
      <c r="P144" s="392"/>
      <c r="Q144" s="392"/>
      <c r="R144" s="392"/>
      <c r="S144" s="392"/>
      <c r="T144" s="392"/>
      <c r="U144" s="397"/>
    </row>
    <row r="145" spans="1:21" x14ac:dyDescent="0.25">
      <c r="A145" s="383"/>
      <c r="B145" s="384"/>
      <c r="C145" s="392"/>
      <c r="D145" s="392"/>
      <c r="E145" s="392"/>
      <c r="F145" s="392"/>
      <c r="G145" s="392"/>
      <c r="H145" s="394"/>
      <c r="I145" s="394"/>
      <c r="J145" s="394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397"/>
    </row>
    <row r="146" spans="1:21" x14ac:dyDescent="0.25">
      <c r="A146" s="383"/>
      <c r="B146" s="384"/>
      <c r="C146" s="392"/>
      <c r="D146" s="392"/>
      <c r="E146" s="392"/>
      <c r="F146" s="392"/>
      <c r="G146" s="392"/>
      <c r="H146" s="394"/>
      <c r="I146" s="394"/>
      <c r="J146" s="394"/>
      <c r="K146" s="392"/>
      <c r="L146" s="392"/>
      <c r="M146" s="387"/>
      <c r="N146" s="387"/>
      <c r="O146" s="387"/>
      <c r="P146" s="392"/>
      <c r="Q146" s="392"/>
      <c r="R146" s="392"/>
      <c r="S146" s="392"/>
      <c r="T146" s="392"/>
      <c r="U146" s="397"/>
    </row>
    <row r="147" spans="1:21" x14ac:dyDescent="0.25">
      <c r="A147" s="407"/>
      <c r="B147" s="384"/>
      <c r="C147" s="392"/>
      <c r="D147" s="392"/>
      <c r="E147" s="392"/>
      <c r="F147" s="392"/>
      <c r="G147" s="392"/>
      <c r="H147" s="394"/>
      <c r="I147" s="394"/>
      <c r="J147" s="394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7"/>
    </row>
    <row r="148" spans="1:21" x14ac:dyDescent="0.25">
      <c r="A148" s="407"/>
      <c r="B148" s="384"/>
      <c r="C148" s="392"/>
      <c r="D148" s="392"/>
      <c r="E148" s="392"/>
      <c r="F148" s="392"/>
      <c r="G148" s="392"/>
      <c r="H148" s="394"/>
      <c r="I148" s="394"/>
      <c r="J148" s="394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7"/>
    </row>
    <row r="149" spans="1:21" x14ac:dyDescent="0.25">
      <c r="A149" s="407"/>
      <c r="B149" s="384"/>
      <c r="C149" s="392"/>
      <c r="D149" s="392"/>
      <c r="E149" s="392"/>
      <c r="F149" s="392"/>
      <c r="G149" s="392"/>
      <c r="H149" s="394"/>
      <c r="I149" s="394"/>
      <c r="J149" s="394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397"/>
    </row>
    <row r="150" spans="1:21" x14ac:dyDescent="0.25">
      <c r="A150" s="407"/>
      <c r="B150" s="384"/>
      <c r="C150" s="392"/>
      <c r="D150" s="392"/>
      <c r="E150" s="392"/>
      <c r="F150" s="392"/>
      <c r="G150" s="392"/>
      <c r="H150" s="394"/>
      <c r="I150" s="394"/>
      <c r="J150" s="394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7"/>
    </row>
    <row r="151" spans="1:21" x14ac:dyDescent="0.25">
      <c r="A151" s="407"/>
      <c r="B151" s="384"/>
      <c r="C151" s="392"/>
      <c r="D151" s="392"/>
      <c r="E151" s="392"/>
      <c r="F151" s="392"/>
      <c r="G151" s="392"/>
      <c r="H151" s="394"/>
      <c r="I151" s="394"/>
      <c r="J151" s="394"/>
      <c r="K151" s="392"/>
      <c r="L151" s="392"/>
      <c r="M151" s="392"/>
      <c r="N151" s="392"/>
      <c r="O151" s="392"/>
      <c r="P151" s="392"/>
      <c r="Q151" s="392"/>
      <c r="R151" s="392"/>
      <c r="S151" s="392"/>
      <c r="T151" s="392"/>
      <c r="U151" s="397"/>
    </row>
    <row r="152" spans="1:21" x14ac:dyDescent="0.25">
      <c r="A152" s="407"/>
      <c r="B152" s="384"/>
      <c r="C152" s="392"/>
      <c r="D152" s="392"/>
      <c r="E152" s="392"/>
      <c r="F152" s="392"/>
      <c r="G152" s="392"/>
      <c r="H152" s="394"/>
      <c r="I152" s="394"/>
      <c r="J152" s="394"/>
      <c r="K152" s="392"/>
      <c r="L152" s="392"/>
      <c r="M152" s="392"/>
      <c r="N152" s="392"/>
      <c r="O152" s="392"/>
      <c r="P152" s="392"/>
      <c r="Q152" s="392"/>
      <c r="R152" s="392"/>
      <c r="S152" s="392"/>
      <c r="T152" s="392"/>
      <c r="U152" s="397"/>
    </row>
    <row r="153" spans="1:21" x14ac:dyDescent="0.25">
      <c r="A153" s="407"/>
      <c r="B153" s="384"/>
      <c r="C153" s="392"/>
      <c r="D153" s="392"/>
      <c r="E153" s="392"/>
      <c r="F153" s="392"/>
      <c r="G153" s="392"/>
      <c r="H153" s="394"/>
      <c r="I153" s="394"/>
      <c r="J153" s="394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7"/>
    </row>
    <row r="154" spans="1:21" x14ac:dyDescent="0.25">
      <c r="A154" s="407"/>
      <c r="B154" s="384"/>
      <c r="C154" s="392"/>
      <c r="D154" s="392"/>
      <c r="E154" s="392"/>
      <c r="F154" s="392"/>
      <c r="G154" s="392"/>
      <c r="H154" s="394"/>
      <c r="I154" s="394"/>
      <c r="J154" s="394"/>
      <c r="K154" s="392"/>
      <c r="L154" s="392"/>
      <c r="M154" s="392"/>
      <c r="N154" s="392"/>
      <c r="O154" s="392"/>
      <c r="P154" s="392"/>
      <c r="Q154" s="392"/>
      <c r="R154" s="392"/>
      <c r="S154" s="392"/>
      <c r="T154" s="392"/>
      <c r="U154" s="397"/>
    </row>
    <row r="155" spans="1:21" x14ac:dyDescent="0.25">
      <c r="A155" s="407"/>
      <c r="B155" s="384"/>
      <c r="C155" s="392"/>
      <c r="D155" s="392"/>
      <c r="E155" s="392"/>
      <c r="F155" s="392"/>
      <c r="G155" s="392"/>
      <c r="H155" s="394"/>
      <c r="I155" s="394"/>
      <c r="J155" s="394"/>
      <c r="K155" s="392"/>
      <c r="L155" s="392"/>
      <c r="M155" s="392"/>
      <c r="N155" s="392"/>
      <c r="O155" s="392"/>
      <c r="P155" s="392"/>
      <c r="Q155" s="392"/>
      <c r="R155" s="392"/>
      <c r="S155" s="392"/>
      <c r="T155" s="392"/>
      <c r="U155" s="397"/>
    </row>
    <row r="156" spans="1:21" x14ac:dyDescent="0.25">
      <c r="A156" s="407"/>
      <c r="B156" s="384"/>
      <c r="C156" s="392"/>
      <c r="D156" s="392"/>
      <c r="E156" s="392"/>
      <c r="F156" s="392"/>
      <c r="G156" s="392"/>
      <c r="H156" s="394"/>
      <c r="I156" s="394"/>
      <c r="J156" s="394"/>
      <c r="K156" s="392"/>
      <c r="L156" s="392"/>
      <c r="M156" s="392"/>
      <c r="N156" s="392"/>
      <c r="O156" s="392"/>
      <c r="P156" s="392"/>
      <c r="Q156" s="392"/>
      <c r="R156" s="392"/>
      <c r="S156" s="392"/>
      <c r="T156" s="392"/>
      <c r="U156" s="397"/>
    </row>
    <row r="157" spans="1:21" x14ac:dyDescent="0.25">
      <c r="A157" s="407"/>
      <c r="B157" s="384"/>
      <c r="C157" s="392"/>
      <c r="D157" s="392"/>
      <c r="E157" s="392"/>
      <c r="F157" s="392"/>
      <c r="G157" s="392"/>
      <c r="H157" s="394"/>
      <c r="I157" s="394"/>
      <c r="J157" s="394"/>
      <c r="K157" s="408"/>
      <c r="L157" s="392"/>
      <c r="M157" s="392"/>
      <c r="N157" s="392"/>
      <c r="O157" s="392"/>
      <c r="P157" s="392"/>
      <c r="Q157" s="392"/>
      <c r="R157" s="392"/>
      <c r="S157" s="392"/>
      <c r="T157" s="392"/>
      <c r="U157" s="397"/>
    </row>
    <row r="158" spans="1:21" x14ac:dyDescent="0.25">
      <c r="A158" s="407"/>
      <c r="B158" s="384"/>
      <c r="C158" s="392"/>
      <c r="D158" s="392"/>
      <c r="E158" s="392"/>
      <c r="F158" s="392"/>
      <c r="G158" s="392"/>
      <c r="H158" s="394"/>
      <c r="I158" s="394"/>
      <c r="J158" s="394"/>
      <c r="K158" s="408"/>
      <c r="L158" s="392"/>
      <c r="M158" s="392"/>
      <c r="N158" s="392"/>
      <c r="O158" s="392"/>
      <c r="P158" s="392"/>
      <c r="Q158" s="392"/>
      <c r="R158" s="392"/>
      <c r="S158" s="392"/>
      <c r="T158" s="392"/>
      <c r="U158" s="397"/>
    </row>
    <row r="159" spans="1:21" x14ac:dyDescent="0.25">
      <c r="A159" s="407"/>
      <c r="B159" s="384"/>
      <c r="C159" s="392"/>
      <c r="D159" s="392"/>
      <c r="E159" s="392"/>
      <c r="F159" s="392"/>
      <c r="G159" s="392"/>
      <c r="H159" s="394"/>
      <c r="I159" s="394"/>
      <c r="J159" s="394"/>
      <c r="K159" s="408"/>
      <c r="L159" s="392"/>
      <c r="M159" s="392"/>
      <c r="N159" s="392"/>
      <c r="O159" s="392"/>
      <c r="P159" s="392"/>
      <c r="Q159" s="392"/>
      <c r="R159" s="392"/>
      <c r="S159" s="392"/>
      <c r="T159" s="392"/>
      <c r="U159" s="397"/>
    </row>
    <row r="160" spans="1:21" x14ac:dyDescent="0.25">
      <c r="A160" s="407"/>
      <c r="B160" s="384"/>
      <c r="C160" s="392"/>
      <c r="D160" s="392"/>
      <c r="E160" s="392"/>
      <c r="F160" s="392"/>
      <c r="G160" s="392"/>
      <c r="H160" s="394"/>
      <c r="I160" s="394"/>
      <c r="J160" s="394"/>
      <c r="K160" s="408"/>
      <c r="L160" s="392"/>
      <c r="M160" s="392"/>
      <c r="N160" s="392"/>
      <c r="O160" s="392"/>
      <c r="P160" s="392"/>
      <c r="Q160" s="392"/>
      <c r="R160" s="392"/>
      <c r="S160" s="392"/>
      <c r="T160" s="392"/>
      <c r="U160" s="397"/>
    </row>
    <row r="161" spans="1:21" x14ac:dyDescent="0.25">
      <c r="A161" s="407"/>
      <c r="B161" s="384"/>
      <c r="C161" s="392"/>
      <c r="D161" s="392"/>
      <c r="E161" s="392"/>
      <c r="F161" s="392"/>
      <c r="G161" s="392"/>
      <c r="H161" s="394"/>
      <c r="I161" s="394"/>
      <c r="J161" s="394"/>
      <c r="K161" s="408"/>
      <c r="L161" s="392"/>
      <c r="M161" s="392"/>
      <c r="N161" s="392"/>
      <c r="O161" s="392"/>
      <c r="P161" s="392"/>
      <c r="Q161" s="392"/>
      <c r="R161" s="392"/>
      <c r="S161" s="392"/>
      <c r="T161" s="392"/>
      <c r="U161" s="397"/>
    </row>
    <row r="162" spans="1:21" x14ac:dyDescent="0.25">
      <c r="A162" s="407"/>
      <c r="B162" s="384"/>
      <c r="C162" s="392"/>
      <c r="D162" s="392"/>
      <c r="E162" s="392"/>
      <c r="F162" s="392"/>
      <c r="G162" s="392"/>
      <c r="H162" s="394"/>
      <c r="I162" s="394"/>
      <c r="J162" s="394"/>
      <c r="K162" s="408"/>
      <c r="L162" s="392"/>
      <c r="M162" s="392"/>
      <c r="N162" s="392"/>
      <c r="O162" s="392"/>
      <c r="P162" s="392"/>
      <c r="Q162" s="392"/>
      <c r="R162" s="392"/>
      <c r="S162" s="392"/>
      <c r="T162" s="392"/>
      <c r="U162" s="397"/>
    </row>
    <row r="163" spans="1:21" x14ac:dyDescent="0.25">
      <c r="A163" s="407"/>
      <c r="B163" s="384"/>
      <c r="C163" s="392"/>
      <c r="D163" s="392"/>
      <c r="E163" s="392"/>
      <c r="F163" s="392"/>
      <c r="G163" s="392"/>
      <c r="H163" s="394"/>
      <c r="I163" s="394"/>
      <c r="J163" s="394"/>
      <c r="K163" s="408"/>
      <c r="L163" s="392"/>
      <c r="M163" s="392"/>
      <c r="N163" s="392"/>
      <c r="O163" s="392"/>
      <c r="P163" s="392"/>
      <c r="Q163" s="392"/>
      <c r="R163" s="392"/>
      <c r="S163" s="392"/>
      <c r="T163" s="392"/>
      <c r="U163" s="397"/>
    </row>
    <row r="164" spans="1:21" x14ac:dyDescent="0.25">
      <c r="A164" s="407"/>
      <c r="B164" s="384"/>
      <c r="C164" s="392"/>
      <c r="D164" s="392"/>
      <c r="E164" s="392"/>
      <c r="F164" s="392"/>
      <c r="G164" s="392"/>
      <c r="H164" s="394"/>
      <c r="I164" s="394"/>
      <c r="J164" s="394"/>
      <c r="K164" s="408"/>
      <c r="L164" s="392"/>
      <c r="M164" s="392"/>
      <c r="N164" s="392"/>
      <c r="O164" s="392"/>
      <c r="P164" s="392"/>
      <c r="Q164" s="392"/>
      <c r="R164" s="392"/>
      <c r="S164" s="392"/>
      <c r="T164" s="392"/>
      <c r="U164" s="397"/>
    </row>
    <row r="165" spans="1:21" x14ac:dyDescent="0.25">
      <c r="A165" s="407"/>
      <c r="B165" s="384"/>
      <c r="C165" s="392"/>
      <c r="D165" s="392"/>
      <c r="E165" s="392"/>
      <c r="F165" s="392"/>
      <c r="G165" s="392"/>
      <c r="H165" s="394"/>
      <c r="I165" s="394"/>
      <c r="J165" s="394"/>
      <c r="K165" s="408"/>
      <c r="L165" s="392"/>
      <c r="M165" s="392"/>
      <c r="N165" s="392"/>
      <c r="O165" s="392"/>
      <c r="P165" s="392"/>
      <c r="Q165" s="392"/>
      <c r="R165" s="392"/>
      <c r="S165" s="392"/>
      <c r="T165" s="392"/>
      <c r="U165" s="397"/>
    </row>
    <row r="166" spans="1:21" x14ac:dyDescent="0.25">
      <c r="A166" s="407"/>
      <c r="B166" s="384"/>
      <c r="C166" s="392"/>
      <c r="D166" s="392"/>
      <c r="E166" s="392"/>
      <c r="F166" s="392"/>
      <c r="G166" s="392"/>
      <c r="H166" s="394"/>
      <c r="I166" s="394"/>
      <c r="J166" s="394"/>
      <c r="K166" s="408"/>
      <c r="L166" s="392"/>
      <c r="M166" s="392"/>
      <c r="N166" s="392"/>
      <c r="O166" s="392"/>
      <c r="P166" s="392"/>
      <c r="Q166" s="392"/>
      <c r="R166" s="392"/>
      <c r="S166" s="392"/>
      <c r="T166" s="392"/>
      <c r="U166" s="397"/>
    </row>
    <row r="167" spans="1:21" x14ac:dyDescent="0.25">
      <c r="A167" s="407"/>
      <c r="B167" s="384"/>
      <c r="C167" s="392"/>
      <c r="D167" s="392"/>
      <c r="E167" s="392"/>
      <c r="F167" s="392"/>
      <c r="G167" s="392"/>
      <c r="H167" s="394"/>
      <c r="I167" s="394"/>
      <c r="J167" s="394"/>
      <c r="K167" s="408"/>
      <c r="L167" s="392"/>
      <c r="M167" s="392"/>
      <c r="N167" s="392"/>
      <c r="O167" s="392"/>
      <c r="P167" s="392"/>
      <c r="Q167" s="392"/>
      <c r="R167" s="392"/>
      <c r="S167" s="392"/>
      <c r="T167" s="392"/>
      <c r="U167" s="397"/>
    </row>
    <row r="168" spans="1:21" x14ac:dyDescent="0.25">
      <c r="A168" s="407"/>
      <c r="B168" s="384"/>
      <c r="C168" s="392"/>
      <c r="D168" s="392"/>
      <c r="E168" s="392"/>
      <c r="F168" s="392"/>
      <c r="G168" s="392"/>
      <c r="H168" s="394"/>
      <c r="I168" s="394"/>
      <c r="J168" s="394"/>
      <c r="K168" s="408"/>
      <c r="L168" s="392"/>
      <c r="M168" s="392"/>
      <c r="N168" s="392"/>
      <c r="O168" s="392"/>
      <c r="P168" s="392"/>
      <c r="Q168" s="392"/>
      <c r="R168" s="392"/>
      <c r="S168" s="392"/>
      <c r="T168" s="392"/>
      <c r="U168" s="397"/>
    </row>
    <row r="169" spans="1:21" x14ac:dyDescent="0.25">
      <c r="A169" s="407"/>
      <c r="B169" s="384"/>
      <c r="C169" s="392"/>
      <c r="D169" s="392"/>
      <c r="E169" s="392"/>
      <c r="F169" s="392"/>
      <c r="G169" s="392"/>
      <c r="H169" s="394"/>
      <c r="I169" s="394"/>
      <c r="J169" s="394"/>
      <c r="K169" s="408"/>
      <c r="L169" s="392"/>
      <c r="M169" s="392"/>
      <c r="N169" s="392"/>
      <c r="O169" s="392"/>
      <c r="P169" s="392"/>
      <c r="Q169" s="392"/>
      <c r="R169" s="392"/>
      <c r="S169" s="392"/>
      <c r="T169" s="392"/>
      <c r="U169" s="397"/>
    </row>
    <row r="170" spans="1:21" x14ac:dyDescent="0.25">
      <c r="A170" s="407"/>
      <c r="B170" s="384"/>
      <c r="C170" s="392"/>
      <c r="D170" s="392"/>
      <c r="E170" s="392"/>
      <c r="F170" s="392"/>
      <c r="G170" s="392"/>
      <c r="H170" s="394"/>
      <c r="I170" s="394"/>
      <c r="J170" s="394"/>
      <c r="K170" s="408"/>
      <c r="L170" s="392"/>
      <c r="M170" s="392"/>
      <c r="N170" s="392"/>
      <c r="O170" s="392"/>
      <c r="P170" s="392"/>
      <c r="Q170" s="392"/>
      <c r="R170" s="392"/>
      <c r="S170" s="392"/>
      <c r="T170" s="392"/>
      <c r="U170" s="397"/>
    </row>
    <row r="171" spans="1:21" x14ac:dyDescent="0.25">
      <c r="A171" s="407"/>
      <c r="B171" s="384"/>
      <c r="C171" s="392"/>
      <c r="D171" s="392"/>
      <c r="E171" s="392"/>
      <c r="F171" s="392"/>
      <c r="G171" s="392"/>
      <c r="H171" s="394"/>
      <c r="I171" s="394"/>
      <c r="J171" s="394"/>
      <c r="K171" s="408"/>
      <c r="L171" s="392"/>
      <c r="M171" s="392"/>
      <c r="N171" s="392"/>
      <c r="O171" s="392"/>
      <c r="P171" s="392"/>
      <c r="Q171" s="392"/>
      <c r="R171" s="392"/>
      <c r="S171" s="392"/>
      <c r="T171" s="392"/>
      <c r="U171" s="397"/>
    </row>
    <row r="172" spans="1:21" x14ac:dyDescent="0.25">
      <c r="A172" s="407"/>
      <c r="B172" s="384"/>
      <c r="C172" s="392"/>
      <c r="D172" s="392"/>
      <c r="E172" s="392"/>
      <c r="F172" s="392"/>
      <c r="G172" s="392"/>
      <c r="H172" s="394"/>
      <c r="I172" s="394"/>
      <c r="J172" s="394"/>
      <c r="K172" s="408"/>
      <c r="L172" s="392"/>
      <c r="M172" s="392"/>
      <c r="N172" s="392"/>
      <c r="O172" s="392"/>
      <c r="P172" s="392"/>
      <c r="Q172" s="392"/>
      <c r="R172" s="392"/>
      <c r="S172" s="392"/>
      <c r="T172" s="392"/>
      <c r="U172" s="397"/>
    </row>
    <row r="173" spans="1:21" x14ac:dyDescent="0.25">
      <c r="A173" s="407"/>
      <c r="B173" s="384"/>
      <c r="C173" s="392"/>
      <c r="D173" s="392"/>
      <c r="E173" s="392"/>
      <c r="F173" s="392"/>
      <c r="G173" s="392"/>
      <c r="H173" s="394"/>
      <c r="I173" s="394"/>
      <c r="J173" s="394"/>
      <c r="K173" s="408"/>
      <c r="L173" s="392"/>
      <c r="M173" s="392"/>
      <c r="N173" s="392"/>
      <c r="O173" s="392"/>
      <c r="P173" s="392"/>
      <c r="Q173" s="392"/>
      <c r="R173" s="392"/>
      <c r="S173" s="392"/>
      <c r="T173" s="392"/>
      <c r="U173" s="397"/>
    </row>
    <row r="174" spans="1:21" x14ac:dyDescent="0.25">
      <c r="A174" s="407"/>
      <c r="B174" s="384"/>
      <c r="C174" s="392"/>
      <c r="D174" s="392"/>
      <c r="E174" s="392"/>
      <c r="F174" s="392"/>
      <c r="G174" s="392"/>
      <c r="H174" s="394"/>
      <c r="I174" s="394"/>
      <c r="J174" s="394"/>
      <c r="K174" s="408"/>
      <c r="L174" s="392"/>
      <c r="M174" s="392"/>
      <c r="N174" s="392"/>
      <c r="O174" s="392"/>
      <c r="P174" s="392"/>
      <c r="Q174" s="392"/>
      <c r="R174" s="392"/>
      <c r="S174" s="392"/>
      <c r="T174" s="392"/>
      <c r="U174" s="397"/>
    </row>
    <row r="175" spans="1:21" x14ac:dyDescent="0.25">
      <c r="A175" s="407"/>
      <c r="B175" s="384"/>
      <c r="C175" s="392"/>
      <c r="D175" s="392"/>
      <c r="E175" s="392"/>
      <c r="F175" s="392"/>
      <c r="G175" s="392"/>
      <c r="H175" s="394"/>
      <c r="I175" s="394"/>
      <c r="J175" s="394"/>
      <c r="K175" s="408"/>
      <c r="L175" s="392"/>
      <c r="M175" s="392"/>
      <c r="N175" s="392"/>
      <c r="O175" s="392"/>
      <c r="P175" s="392"/>
      <c r="Q175" s="392"/>
      <c r="R175" s="392"/>
      <c r="S175" s="392"/>
      <c r="T175" s="392"/>
      <c r="U175" s="397"/>
    </row>
    <row r="176" spans="1:21" x14ac:dyDescent="0.25">
      <c r="A176" s="407"/>
      <c r="B176" s="384"/>
      <c r="C176" s="392"/>
      <c r="D176" s="392"/>
      <c r="E176" s="392"/>
      <c r="F176" s="392"/>
      <c r="G176" s="392"/>
      <c r="H176" s="394"/>
      <c r="I176" s="394"/>
      <c r="J176" s="394"/>
      <c r="K176" s="408"/>
      <c r="L176" s="392"/>
      <c r="M176" s="392"/>
      <c r="N176" s="392"/>
      <c r="O176" s="392"/>
      <c r="P176" s="392"/>
      <c r="Q176" s="392"/>
      <c r="R176" s="392"/>
      <c r="S176" s="392"/>
      <c r="T176" s="392"/>
      <c r="U176" s="397"/>
    </row>
    <row r="177" spans="1:21" x14ac:dyDescent="0.25">
      <c r="A177" s="407"/>
      <c r="B177" s="384"/>
      <c r="C177" s="392"/>
      <c r="D177" s="392"/>
      <c r="E177" s="392"/>
      <c r="F177" s="392"/>
      <c r="G177" s="392"/>
      <c r="H177" s="394"/>
      <c r="I177" s="394"/>
      <c r="J177" s="394"/>
      <c r="K177" s="408"/>
      <c r="L177" s="392"/>
      <c r="M177" s="392"/>
      <c r="N177" s="392"/>
      <c r="O177" s="392"/>
      <c r="P177" s="392"/>
      <c r="Q177" s="392"/>
      <c r="R177" s="392"/>
      <c r="S177" s="392"/>
      <c r="T177" s="392"/>
      <c r="U177" s="397"/>
    </row>
    <row r="178" spans="1:21" x14ac:dyDescent="0.25">
      <c r="A178" s="407"/>
      <c r="B178" s="384"/>
      <c r="C178" s="392"/>
      <c r="D178" s="392"/>
      <c r="E178" s="392"/>
      <c r="F178" s="392"/>
      <c r="G178" s="392"/>
      <c r="H178" s="394"/>
      <c r="I178" s="394"/>
      <c r="J178" s="394"/>
      <c r="K178" s="408"/>
      <c r="L178" s="392"/>
      <c r="M178" s="392"/>
      <c r="N178" s="392"/>
      <c r="O178" s="392"/>
      <c r="P178" s="392"/>
      <c r="Q178" s="392"/>
      <c r="R178" s="392"/>
      <c r="S178" s="392"/>
      <c r="T178" s="392"/>
      <c r="U178" s="397"/>
    </row>
    <row r="179" spans="1:21" x14ac:dyDescent="0.25">
      <c r="A179" s="407"/>
      <c r="B179" s="384"/>
      <c r="C179" s="392"/>
      <c r="D179" s="392"/>
      <c r="E179" s="392"/>
      <c r="F179" s="392"/>
      <c r="G179" s="392"/>
      <c r="H179" s="394"/>
      <c r="I179" s="394"/>
      <c r="J179" s="394"/>
      <c r="K179" s="408"/>
      <c r="L179" s="392"/>
      <c r="M179" s="392"/>
      <c r="N179" s="392"/>
      <c r="O179" s="392"/>
      <c r="P179" s="392"/>
      <c r="Q179" s="392"/>
      <c r="R179" s="392"/>
      <c r="S179" s="392"/>
      <c r="T179" s="392"/>
      <c r="U179" s="397"/>
    </row>
    <row r="180" spans="1:21" x14ac:dyDescent="0.25">
      <c r="A180" s="407"/>
      <c r="B180" s="384"/>
      <c r="C180" s="392"/>
      <c r="D180" s="392"/>
      <c r="E180" s="392"/>
      <c r="F180" s="392"/>
      <c r="G180" s="392"/>
      <c r="H180" s="394"/>
      <c r="I180" s="394"/>
      <c r="J180" s="394"/>
      <c r="K180" s="408"/>
      <c r="L180" s="392"/>
      <c r="M180" s="392"/>
      <c r="N180" s="392"/>
      <c r="O180" s="392"/>
      <c r="P180" s="392"/>
      <c r="Q180" s="392"/>
      <c r="R180" s="392"/>
      <c r="S180" s="392"/>
      <c r="T180" s="392"/>
      <c r="U180" s="397"/>
    </row>
    <row r="181" spans="1:21" x14ac:dyDescent="0.25">
      <c r="A181" s="407"/>
      <c r="B181" s="384"/>
      <c r="C181" s="392"/>
      <c r="D181" s="392"/>
      <c r="E181" s="392"/>
      <c r="F181" s="392"/>
      <c r="G181" s="392"/>
      <c r="H181" s="394"/>
      <c r="I181" s="394"/>
      <c r="J181" s="394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7"/>
    </row>
    <row r="182" spans="1:21" x14ac:dyDescent="0.25">
      <c r="A182" s="407"/>
      <c r="B182" s="384"/>
      <c r="C182" s="392"/>
      <c r="D182" s="392"/>
      <c r="E182" s="392"/>
      <c r="F182" s="392"/>
      <c r="G182" s="392"/>
      <c r="H182" s="394"/>
      <c r="I182" s="394"/>
      <c r="J182" s="394"/>
      <c r="K182" s="392"/>
      <c r="L182" s="392"/>
      <c r="M182" s="392"/>
      <c r="N182" s="392"/>
      <c r="O182" s="392"/>
      <c r="P182" s="392"/>
      <c r="Q182" s="392"/>
      <c r="R182" s="392"/>
      <c r="S182" s="392"/>
      <c r="T182" s="392"/>
      <c r="U182" s="397"/>
    </row>
    <row r="183" spans="1:21" x14ac:dyDescent="0.25">
      <c r="A183" s="407"/>
      <c r="B183" s="384"/>
      <c r="C183" s="392"/>
      <c r="D183" s="392"/>
      <c r="E183" s="392"/>
      <c r="F183" s="392"/>
      <c r="G183" s="392"/>
      <c r="H183" s="394"/>
      <c r="I183" s="394"/>
      <c r="J183" s="394"/>
      <c r="K183" s="392"/>
      <c r="L183" s="392"/>
      <c r="M183" s="392"/>
      <c r="N183" s="392"/>
      <c r="O183" s="392"/>
      <c r="P183" s="392"/>
      <c r="Q183" s="392"/>
      <c r="R183" s="392"/>
      <c r="S183" s="392"/>
      <c r="T183" s="392"/>
      <c r="U183" s="397"/>
    </row>
    <row r="184" spans="1:21" x14ac:dyDescent="0.25">
      <c r="A184" s="407"/>
      <c r="B184" s="384"/>
      <c r="C184" s="392"/>
      <c r="D184" s="392"/>
      <c r="E184" s="392"/>
      <c r="F184" s="392"/>
      <c r="G184" s="392"/>
      <c r="H184" s="394"/>
      <c r="I184" s="394"/>
      <c r="J184" s="394"/>
      <c r="K184" s="392"/>
      <c r="L184" s="392"/>
      <c r="M184" s="392"/>
      <c r="N184" s="392"/>
      <c r="O184" s="392"/>
      <c r="P184" s="392"/>
      <c r="Q184" s="392"/>
      <c r="R184" s="392"/>
      <c r="S184" s="392"/>
      <c r="T184" s="392"/>
      <c r="U184" s="397"/>
    </row>
    <row r="185" spans="1:21" x14ac:dyDescent="0.25">
      <c r="A185" s="407"/>
      <c r="B185" s="384"/>
      <c r="C185" s="392"/>
      <c r="D185" s="392"/>
      <c r="E185" s="392"/>
      <c r="F185" s="392"/>
      <c r="G185" s="392"/>
      <c r="H185" s="394"/>
      <c r="I185" s="394"/>
      <c r="J185" s="394"/>
      <c r="K185" s="392"/>
      <c r="L185" s="392"/>
      <c r="M185" s="392"/>
      <c r="N185" s="392"/>
      <c r="O185" s="392"/>
      <c r="P185" s="392"/>
      <c r="Q185" s="392"/>
      <c r="R185" s="392"/>
      <c r="S185" s="392"/>
      <c r="T185" s="392"/>
      <c r="U185" s="397"/>
    </row>
    <row r="186" spans="1:21" x14ac:dyDescent="0.25">
      <c r="A186" s="407"/>
      <c r="B186" s="384"/>
      <c r="C186" s="392"/>
      <c r="D186" s="392"/>
      <c r="E186" s="392"/>
      <c r="F186" s="392"/>
      <c r="G186" s="392"/>
      <c r="H186" s="394"/>
      <c r="I186" s="394"/>
      <c r="J186" s="394"/>
      <c r="K186" s="392"/>
      <c r="L186" s="392"/>
      <c r="M186" s="392"/>
      <c r="N186" s="392"/>
      <c r="O186" s="392"/>
      <c r="P186" s="392"/>
      <c r="Q186" s="392"/>
      <c r="R186" s="392"/>
      <c r="S186" s="392"/>
      <c r="T186" s="392"/>
      <c r="U186" s="397"/>
    </row>
    <row r="187" spans="1:21" x14ac:dyDescent="0.25">
      <c r="A187" s="407"/>
      <c r="B187" s="384"/>
      <c r="C187" s="392"/>
      <c r="D187" s="392"/>
      <c r="E187" s="392"/>
      <c r="F187" s="392"/>
      <c r="G187" s="392"/>
      <c r="H187" s="394"/>
      <c r="I187" s="394"/>
      <c r="J187" s="394"/>
      <c r="K187" s="392"/>
      <c r="L187" s="392"/>
      <c r="M187" s="392"/>
      <c r="N187" s="392"/>
      <c r="O187" s="392"/>
      <c r="P187" s="392"/>
      <c r="Q187" s="392"/>
      <c r="R187" s="392"/>
      <c r="S187" s="392"/>
      <c r="T187" s="392"/>
      <c r="U187" s="397"/>
    </row>
    <row r="188" spans="1:21" ht="15.75" x14ac:dyDescent="0.25">
      <c r="A188" s="304"/>
      <c r="B188" s="384"/>
      <c r="C188" s="388"/>
      <c r="D188" s="388"/>
      <c r="E188" s="388"/>
      <c r="F188" s="388"/>
      <c r="G188" s="388"/>
      <c r="H188" s="394"/>
      <c r="I188" s="394"/>
      <c r="J188" s="394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409"/>
    </row>
    <row r="189" spans="1:21" ht="15.75" x14ac:dyDescent="0.25">
      <c r="A189" s="304"/>
      <c r="B189" s="384"/>
      <c r="C189" s="388"/>
      <c r="D189" s="388"/>
      <c r="E189" s="388"/>
      <c r="F189" s="388"/>
      <c r="G189" s="388"/>
      <c r="H189" s="394"/>
      <c r="I189" s="394"/>
      <c r="J189" s="394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409"/>
    </row>
    <row r="190" spans="1:21" ht="15.75" x14ac:dyDescent="0.25">
      <c r="A190" s="304"/>
      <c r="B190" s="384"/>
      <c r="C190" s="388"/>
      <c r="D190" s="388"/>
      <c r="E190" s="388"/>
      <c r="F190" s="388"/>
      <c r="G190" s="388"/>
      <c r="H190" s="394"/>
      <c r="I190" s="394"/>
      <c r="J190" s="394"/>
      <c r="K190" s="388"/>
      <c r="L190" s="388"/>
      <c r="M190" s="388"/>
      <c r="N190" s="388"/>
      <c r="O190" s="388"/>
      <c r="P190" s="388"/>
      <c r="Q190" s="388"/>
      <c r="R190" s="388"/>
      <c r="S190" s="388"/>
      <c r="T190" s="388"/>
      <c r="U190" s="409"/>
    </row>
    <row r="191" spans="1:21" ht="15.75" x14ac:dyDescent="0.25">
      <c r="A191" s="304"/>
      <c r="B191" s="384"/>
      <c r="C191" s="388"/>
      <c r="D191" s="388"/>
      <c r="E191" s="388"/>
      <c r="F191" s="388"/>
      <c r="G191" s="388"/>
      <c r="H191" s="394"/>
      <c r="I191" s="394"/>
      <c r="J191" s="394"/>
      <c r="K191" s="388"/>
      <c r="L191" s="388"/>
      <c r="M191" s="388"/>
      <c r="N191" s="388"/>
      <c r="O191" s="388"/>
      <c r="P191" s="388"/>
      <c r="Q191" s="388"/>
      <c r="R191" s="388"/>
      <c r="S191" s="388"/>
      <c r="T191" s="388"/>
      <c r="U191" s="409"/>
    </row>
    <row r="192" spans="1:21" ht="15.75" x14ac:dyDescent="0.25">
      <c r="A192" s="304"/>
      <c r="B192" s="384"/>
      <c r="C192" s="388"/>
      <c r="D192" s="388"/>
      <c r="E192" s="388"/>
      <c r="F192" s="388"/>
      <c r="G192" s="388"/>
      <c r="H192" s="394"/>
      <c r="I192" s="394"/>
      <c r="J192" s="394"/>
      <c r="K192" s="388"/>
      <c r="L192" s="388"/>
      <c r="M192" s="388"/>
      <c r="N192" s="388"/>
      <c r="O192" s="388"/>
      <c r="P192" s="388"/>
      <c r="Q192" s="388"/>
      <c r="R192" s="388"/>
      <c r="S192" s="388"/>
      <c r="T192" s="388"/>
      <c r="U192" s="409"/>
    </row>
    <row r="193" spans="1:21" ht="15.75" x14ac:dyDescent="0.25">
      <c r="A193" s="304"/>
      <c r="B193" s="384"/>
      <c r="C193" s="388"/>
      <c r="D193" s="388"/>
      <c r="E193" s="388"/>
      <c r="F193" s="388"/>
      <c r="G193" s="388"/>
      <c r="H193" s="394"/>
      <c r="I193" s="394"/>
      <c r="J193" s="394"/>
      <c r="K193" s="388"/>
      <c r="L193" s="388"/>
      <c r="M193" s="388"/>
      <c r="N193" s="388"/>
      <c r="O193" s="388"/>
      <c r="P193" s="388"/>
      <c r="Q193" s="388"/>
      <c r="R193" s="388"/>
      <c r="S193" s="388"/>
      <c r="T193" s="388"/>
      <c r="U193" s="409"/>
    </row>
    <row r="194" spans="1:21" ht="15.75" x14ac:dyDescent="0.25">
      <c r="A194" s="304"/>
      <c r="B194" s="384"/>
      <c r="C194" s="388"/>
      <c r="D194" s="388"/>
      <c r="E194" s="388"/>
      <c r="F194" s="388"/>
      <c r="G194" s="388"/>
      <c r="H194" s="394"/>
      <c r="I194" s="394"/>
      <c r="J194" s="394"/>
      <c r="K194" s="388"/>
      <c r="L194" s="388"/>
      <c r="M194" s="388"/>
      <c r="N194" s="388"/>
      <c r="O194" s="388"/>
      <c r="P194" s="388"/>
      <c r="Q194" s="388"/>
      <c r="R194" s="388"/>
      <c r="S194" s="388"/>
      <c r="T194" s="388"/>
      <c r="U194" s="409"/>
    </row>
    <row r="195" spans="1:21" ht="15.75" x14ac:dyDescent="0.25">
      <c r="A195" s="304"/>
      <c r="B195" s="384"/>
      <c r="C195" s="388"/>
      <c r="D195" s="388"/>
      <c r="E195" s="388"/>
      <c r="F195" s="388"/>
      <c r="G195" s="388"/>
      <c r="H195" s="394"/>
      <c r="I195" s="394"/>
      <c r="J195" s="394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409"/>
    </row>
    <row r="196" spans="1:21" ht="15.75" x14ac:dyDescent="0.25">
      <c r="A196" s="304"/>
      <c r="B196" s="384"/>
      <c r="C196" s="388"/>
      <c r="D196" s="388"/>
      <c r="E196" s="388"/>
      <c r="F196" s="388"/>
      <c r="G196" s="388"/>
      <c r="H196" s="394"/>
      <c r="I196" s="394"/>
      <c r="J196" s="394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409"/>
    </row>
    <row r="197" spans="1:21" ht="15.75" x14ac:dyDescent="0.25">
      <c r="A197" s="304"/>
      <c r="B197" s="384"/>
      <c r="C197" s="388"/>
      <c r="D197" s="388"/>
      <c r="E197" s="388"/>
      <c r="F197" s="388"/>
      <c r="G197" s="388"/>
      <c r="H197" s="394"/>
      <c r="I197" s="394"/>
      <c r="J197" s="394"/>
      <c r="K197" s="388"/>
      <c r="L197" s="388"/>
      <c r="M197" s="388"/>
      <c r="N197" s="388"/>
      <c r="O197" s="388"/>
      <c r="P197" s="388"/>
      <c r="Q197" s="388"/>
      <c r="R197" s="388"/>
      <c r="S197" s="388"/>
      <c r="T197" s="388"/>
      <c r="U197" s="409"/>
    </row>
    <row r="198" spans="1:21" ht="15.75" x14ac:dyDescent="0.25">
      <c r="A198" s="304"/>
      <c r="B198" s="384"/>
      <c r="C198" s="388"/>
      <c r="D198" s="388"/>
      <c r="E198" s="388"/>
      <c r="F198" s="388"/>
      <c r="G198" s="388"/>
      <c r="H198" s="394"/>
      <c r="I198" s="394"/>
      <c r="J198" s="394"/>
      <c r="K198" s="388"/>
      <c r="L198" s="388"/>
      <c r="M198" s="388"/>
      <c r="N198" s="388"/>
      <c r="O198" s="388"/>
      <c r="P198" s="388"/>
      <c r="Q198" s="388"/>
      <c r="R198" s="388"/>
      <c r="S198" s="388"/>
      <c r="T198" s="388"/>
      <c r="U198" s="409"/>
    </row>
    <row r="199" spans="1:21" ht="15.75" x14ac:dyDescent="0.25">
      <c r="A199" s="304"/>
      <c r="B199" s="384"/>
      <c r="C199" s="388"/>
      <c r="D199" s="388"/>
      <c r="E199" s="388"/>
      <c r="F199" s="388"/>
      <c r="G199" s="388"/>
      <c r="H199" s="394"/>
      <c r="I199" s="394"/>
      <c r="J199" s="394"/>
      <c r="K199" s="388"/>
      <c r="L199" s="388"/>
      <c r="M199" s="388"/>
      <c r="N199" s="388"/>
      <c r="O199" s="388"/>
      <c r="P199" s="388"/>
      <c r="Q199" s="388"/>
      <c r="R199" s="388"/>
      <c r="S199" s="388"/>
      <c r="T199" s="388"/>
      <c r="U199" s="409"/>
    </row>
    <row r="200" spans="1:21" ht="15.75" x14ac:dyDescent="0.25">
      <c r="A200" s="304"/>
      <c r="B200" s="384"/>
      <c r="C200" s="388"/>
      <c r="D200" s="388"/>
      <c r="E200" s="388"/>
      <c r="F200" s="388"/>
      <c r="G200" s="388"/>
      <c r="H200" s="394"/>
      <c r="I200" s="394"/>
      <c r="J200" s="394"/>
      <c r="K200" s="388"/>
      <c r="L200" s="388"/>
      <c r="M200" s="388"/>
      <c r="N200" s="388"/>
      <c r="O200" s="388"/>
      <c r="P200" s="388"/>
      <c r="Q200" s="388"/>
      <c r="R200" s="388"/>
      <c r="S200" s="388"/>
      <c r="T200" s="388"/>
      <c r="U200" s="409"/>
    </row>
    <row r="201" spans="1:21" ht="15.75" x14ac:dyDescent="0.25">
      <c r="A201" s="304"/>
      <c r="B201" s="384"/>
      <c r="C201" s="388"/>
      <c r="D201" s="388"/>
      <c r="E201" s="388"/>
      <c r="F201" s="388"/>
      <c r="G201" s="388"/>
      <c r="H201" s="394"/>
      <c r="I201" s="394"/>
      <c r="J201" s="394"/>
      <c r="K201" s="388"/>
      <c r="L201" s="388"/>
      <c r="M201" s="388"/>
      <c r="N201" s="388"/>
      <c r="O201" s="388"/>
      <c r="P201" s="388"/>
      <c r="Q201" s="388"/>
      <c r="R201" s="388"/>
      <c r="S201" s="388"/>
      <c r="T201" s="388"/>
      <c r="U201" s="409"/>
    </row>
    <row r="202" spans="1:21" ht="15.75" x14ac:dyDescent="0.25">
      <c r="A202" s="304"/>
      <c r="B202" s="384"/>
      <c r="C202" s="388"/>
      <c r="D202" s="388"/>
      <c r="E202" s="388"/>
      <c r="F202" s="388"/>
      <c r="G202" s="388"/>
      <c r="H202" s="394"/>
      <c r="I202" s="394"/>
      <c r="J202" s="394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U202" s="409"/>
    </row>
    <row r="203" spans="1:21" ht="15.75" x14ac:dyDescent="0.25">
      <c r="A203" s="304"/>
      <c r="B203" s="384"/>
      <c r="C203" s="388"/>
      <c r="D203" s="388"/>
      <c r="E203" s="388"/>
      <c r="F203" s="388"/>
      <c r="G203" s="388"/>
      <c r="H203" s="394"/>
      <c r="I203" s="394"/>
      <c r="J203" s="394"/>
      <c r="K203" s="388"/>
      <c r="L203" s="388"/>
      <c r="M203" s="388"/>
      <c r="N203" s="388"/>
      <c r="O203" s="388"/>
      <c r="P203" s="388"/>
      <c r="Q203" s="388"/>
      <c r="R203" s="388"/>
      <c r="S203" s="388"/>
      <c r="T203" s="388"/>
      <c r="U203" s="409"/>
    </row>
    <row r="204" spans="1:21" ht="15.75" x14ac:dyDescent="0.25">
      <c r="A204" s="304"/>
      <c r="B204" s="384"/>
      <c r="C204" s="388"/>
      <c r="D204" s="388"/>
      <c r="E204" s="388"/>
      <c r="F204" s="388"/>
      <c r="G204" s="388"/>
      <c r="H204" s="394"/>
      <c r="I204" s="394"/>
      <c r="J204" s="394"/>
      <c r="K204" s="388"/>
      <c r="L204" s="388"/>
      <c r="M204" s="388"/>
      <c r="N204" s="388"/>
      <c r="O204" s="388"/>
      <c r="P204" s="388"/>
      <c r="Q204" s="388"/>
      <c r="R204" s="388"/>
      <c r="S204" s="388"/>
      <c r="T204" s="388"/>
      <c r="U204" s="409"/>
    </row>
    <row r="205" spans="1:21" ht="15.75" x14ac:dyDescent="0.25">
      <c r="A205" s="304"/>
      <c r="B205" s="384"/>
      <c r="C205" s="388"/>
      <c r="D205" s="388"/>
      <c r="E205" s="388"/>
      <c r="F205" s="388"/>
      <c r="G205" s="388"/>
      <c r="H205" s="394"/>
      <c r="I205" s="394"/>
      <c r="J205" s="394"/>
      <c r="K205" s="388"/>
      <c r="L205" s="388"/>
      <c r="M205" s="388"/>
      <c r="N205" s="388"/>
      <c r="O205" s="388"/>
      <c r="P205" s="388"/>
      <c r="Q205" s="388"/>
      <c r="R205" s="388"/>
      <c r="S205" s="388"/>
      <c r="T205" s="388"/>
      <c r="U205" s="409"/>
    </row>
    <row r="206" spans="1:21" ht="15.75" x14ac:dyDescent="0.25">
      <c r="A206" s="304"/>
      <c r="B206" s="384"/>
      <c r="C206" s="388"/>
      <c r="D206" s="388"/>
      <c r="E206" s="388"/>
      <c r="F206" s="388"/>
      <c r="G206" s="388"/>
      <c r="H206" s="394"/>
      <c r="I206" s="394"/>
      <c r="J206" s="394"/>
      <c r="K206" s="388"/>
      <c r="L206" s="388"/>
      <c r="M206" s="388"/>
      <c r="N206" s="388"/>
      <c r="O206" s="388"/>
      <c r="P206" s="388"/>
      <c r="Q206" s="388"/>
      <c r="R206" s="388"/>
      <c r="S206" s="388"/>
      <c r="T206" s="388"/>
      <c r="U206" s="409"/>
    </row>
    <row r="207" spans="1:21" ht="15.75" x14ac:dyDescent="0.25">
      <c r="A207" s="304"/>
      <c r="B207" s="384"/>
      <c r="C207" s="388"/>
      <c r="D207" s="388"/>
      <c r="E207" s="388"/>
      <c r="F207" s="388"/>
      <c r="G207" s="388"/>
      <c r="H207" s="394"/>
      <c r="I207" s="394"/>
      <c r="J207" s="394"/>
      <c r="K207" s="388"/>
      <c r="L207" s="388"/>
      <c r="M207" s="388"/>
      <c r="N207" s="388"/>
      <c r="O207" s="388"/>
      <c r="P207" s="388"/>
      <c r="Q207" s="388"/>
      <c r="R207" s="388"/>
      <c r="S207" s="388"/>
      <c r="T207" s="388"/>
      <c r="U207" s="409"/>
    </row>
    <row r="208" spans="1:21" ht="15.75" x14ac:dyDescent="0.25">
      <c r="A208" s="304"/>
      <c r="B208" s="384"/>
      <c r="C208" s="388"/>
      <c r="D208" s="388"/>
      <c r="E208" s="388"/>
      <c r="F208" s="388"/>
      <c r="G208" s="388"/>
      <c r="H208" s="394"/>
      <c r="I208" s="394"/>
      <c r="J208" s="394"/>
      <c r="K208" s="388"/>
      <c r="L208" s="388"/>
      <c r="M208" s="388"/>
      <c r="N208" s="388"/>
      <c r="O208" s="388"/>
      <c r="P208" s="388"/>
      <c r="Q208" s="388"/>
      <c r="R208" s="388"/>
      <c r="S208" s="388"/>
      <c r="T208" s="388"/>
      <c r="U208" s="409"/>
    </row>
    <row r="209" spans="1:21" ht="15.75" x14ac:dyDescent="0.25">
      <c r="A209" s="304"/>
      <c r="B209" s="384"/>
      <c r="C209" s="388"/>
      <c r="D209" s="388"/>
      <c r="E209" s="388"/>
      <c r="F209" s="388"/>
      <c r="G209" s="388"/>
      <c r="H209" s="394"/>
      <c r="I209" s="394"/>
      <c r="J209" s="394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409"/>
    </row>
    <row r="210" spans="1:21" ht="15.75" x14ac:dyDescent="0.25">
      <c r="A210" s="304"/>
      <c r="B210" s="384"/>
      <c r="C210" s="388"/>
      <c r="D210" s="388"/>
      <c r="E210" s="388"/>
      <c r="F210" s="388"/>
      <c r="G210" s="388"/>
      <c r="H210" s="394"/>
      <c r="I210" s="394"/>
      <c r="J210" s="394"/>
      <c r="K210" s="388"/>
      <c r="L210" s="388"/>
      <c r="M210" s="388"/>
      <c r="N210" s="388"/>
      <c r="O210" s="388"/>
      <c r="P210" s="388"/>
      <c r="Q210" s="388"/>
      <c r="R210" s="388"/>
      <c r="S210" s="388"/>
      <c r="T210" s="388"/>
      <c r="U210" s="409"/>
    </row>
    <row r="211" spans="1:21" ht="15.75" x14ac:dyDescent="0.25">
      <c r="A211" s="304"/>
      <c r="B211" s="384"/>
      <c r="C211" s="388"/>
      <c r="D211" s="388"/>
      <c r="E211" s="388"/>
      <c r="F211" s="388"/>
      <c r="G211" s="388"/>
      <c r="H211" s="394"/>
      <c r="I211" s="394"/>
      <c r="J211" s="394"/>
      <c r="K211" s="388"/>
      <c r="L211" s="388"/>
      <c r="M211" s="388"/>
      <c r="N211" s="388"/>
      <c r="O211" s="388"/>
      <c r="P211" s="388"/>
      <c r="Q211" s="388"/>
      <c r="R211" s="388"/>
      <c r="S211" s="388"/>
      <c r="T211" s="388"/>
      <c r="U211" s="409"/>
    </row>
    <row r="212" spans="1:21" ht="15.75" x14ac:dyDescent="0.25">
      <c r="A212" s="304"/>
      <c r="B212" s="384"/>
      <c r="C212" s="388"/>
      <c r="D212" s="388"/>
      <c r="E212" s="388"/>
      <c r="F212" s="388"/>
      <c r="G212" s="388"/>
      <c r="H212" s="394"/>
      <c r="I212" s="394"/>
      <c r="J212" s="394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409"/>
    </row>
    <row r="213" spans="1:21" ht="15.75" x14ac:dyDescent="0.25">
      <c r="A213" s="304"/>
      <c r="B213" s="384"/>
      <c r="C213" s="388"/>
      <c r="D213" s="388"/>
      <c r="E213" s="388"/>
      <c r="F213" s="388"/>
      <c r="G213" s="388"/>
      <c r="H213" s="394"/>
      <c r="I213" s="394"/>
      <c r="J213" s="394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409"/>
    </row>
    <row r="214" spans="1:21" ht="15.75" x14ac:dyDescent="0.25">
      <c r="A214" s="304"/>
      <c r="B214" s="384"/>
      <c r="C214" s="388"/>
      <c r="D214" s="388"/>
      <c r="E214" s="388"/>
      <c r="F214" s="388"/>
      <c r="G214" s="388"/>
      <c r="H214" s="394"/>
      <c r="I214" s="394"/>
      <c r="J214" s="394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409"/>
    </row>
    <row r="215" spans="1:21" ht="15.75" x14ac:dyDescent="0.25">
      <c r="A215" s="304"/>
      <c r="B215" s="384"/>
      <c r="C215" s="388"/>
      <c r="D215" s="388"/>
      <c r="E215" s="388"/>
      <c r="F215" s="388"/>
      <c r="G215" s="388"/>
      <c r="H215" s="394"/>
      <c r="I215" s="394"/>
      <c r="J215" s="394"/>
      <c r="K215" s="388"/>
      <c r="L215" s="388"/>
      <c r="M215" s="388"/>
      <c r="N215" s="388"/>
      <c r="O215" s="388"/>
      <c r="P215" s="388"/>
      <c r="Q215" s="388"/>
      <c r="R215" s="388"/>
      <c r="S215" s="388"/>
      <c r="T215" s="388"/>
      <c r="U215" s="409"/>
    </row>
    <row r="216" spans="1:21" ht="15.75" x14ac:dyDescent="0.25">
      <c r="A216" s="304"/>
      <c r="B216" s="384"/>
      <c r="C216" s="388"/>
      <c r="D216" s="388"/>
      <c r="E216" s="388"/>
      <c r="F216" s="388"/>
      <c r="G216" s="388"/>
      <c r="H216" s="394"/>
      <c r="I216" s="394"/>
      <c r="J216" s="394"/>
      <c r="K216" s="388"/>
      <c r="L216" s="388"/>
      <c r="M216" s="388"/>
      <c r="N216" s="388"/>
      <c r="O216" s="388"/>
      <c r="P216" s="388"/>
      <c r="Q216" s="388"/>
      <c r="R216" s="388"/>
      <c r="S216" s="388"/>
      <c r="T216" s="388"/>
      <c r="U216" s="409"/>
    </row>
    <row r="217" spans="1:21" ht="15.75" x14ac:dyDescent="0.25">
      <c r="A217" s="304"/>
      <c r="B217" s="384"/>
      <c r="C217" s="388"/>
      <c r="D217" s="388"/>
      <c r="E217" s="388"/>
      <c r="F217" s="388"/>
      <c r="G217" s="388"/>
      <c r="H217" s="394"/>
      <c r="I217" s="394"/>
      <c r="J217" s="394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409"/>
    </row>
    <row r="218" spans="1:21" ht="15.75" x14ac:dyDescent="0.25">
      <c r="A218" s="304"/>
      <c r="B218" s="384"/>
      <c r="C218" s="388"/>
      <c r="D218" s="388"/>
      <c r="E218" s="388"/>
      <c r="F218" s="388"/>
      <c r="G218" s="388"/>
      <c r="H218" s="394"/>
      <c r="I218" s="394"/>
      <c r="J218" s="394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409"/>
    </row>
    <row r="219" spans="1:21" ht="15.75" x14ac:dyDescent="0.25">
      <c r="A219" s="304"/>
      <c r="B219" s="384"/>
      <c r="C219" s="388"/>
      <c r="D219" s="388"/>
      <c r="E219" s="388"/>
      <c r="F219" s="388"/>
      <c r="G219" s="388"/>
      <c r="H219" s="394"/>
      <c r="I219" s="394"/>
      <c r="J219" s="394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409"/>
    </row>
    <row r="220" spans="1:21" ht="15.75" x14ac:dyDescent="0.25">
      <c r="A220" s="304"/>
      <c r="B220" s="384"/>
      <c r="C220" s="388"/>
      <c r="D220" s="388"/>
      <c r="E220" s="388"/>
      <c r="F220" s="388"/>
      <c r="G220" s="388"/>
      <c r="H220" s="394"/>
      <c r="I220" s="394"/>
      <c r="J220" s="394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409"/>
    </row>
    <row r="221" spans="1:21" ht="15.75" x14ac:dyDescent="0.25">
      <c r="A221" s="304"/>
      <c r="B221" s="384"/>
      <c r="C221" s="388"/>
      <c r="D221" s="388"/>
      <c r="E221" s="388"/>
      <c r="F221" s="388"/>
      <c r="G221" s="388"/>
      <c r="H221" s="394"/>
      <c r="I221" s="394"/>
      <c r="J221" s="394"/>
      <c r="K221" s="388"/>
      <c r="L221" s="388"/>
      <c r="M221" s="388"/>
      <c r="N221" s="388"/>
      <c r="O221" s="388"/>
      <c r="P221" s="388"/>
      <c r="Q221" s="388"/>
      <c r="R221" s="388"/>
      <c r="S221" s="388"/>
      <c r="T221" s="388"/>
      <c r="U221" s="409"/>
    </row>
    <row r="222" spans="1:21" ht="15.75" x14ac:dyDescent="0.25">
      <c r="A222" s="304"/>
      <c r="B222" s="384"/>
      <c r="C222" s="388"/>
      <c r="D222" s="388"/>
      <c r="E222" s="388"/>
      <c r="F222" s="388"/>
      <c r="G222" s="388"/>
      <c r="H222" s="394"/>
      <c r="I222" s="394"/>
      <c r="J222" s="394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409"/>
    </row>
    <row r="223" spans="1:21" ht="15.75" x14ac:dyDescent="0.25">
      <c r="A223" s="304"/>
      <c r="B223" s="384"/>
      <c r="C223" s="388"/>
      <c r="D223" s="388"/>
      <c r="E223" s="388"/>
      <c r="F223" s="388"/>
      <c r="G223" s="388"/>
      <c r="H223" s="394"/>
      <c r="I223" s="394"/>
      <c r="J223" s="394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409"/>
    </row>
    <row r="224" spans="1:21" ht="15.75" x14ac:dyDescent="0.25">
      <c r="A224" s="304"/>
      <c r="B224" s="384"/>
      <c r="C224" s="388"/>
      <c r="D224" s="388"/>
      <c r="E224" s="388"/>
      <c r="F224" s="388"/>
      <c r="G224" s="388"/>
      <c r="H224" s="394"/>
      <c r="I224" s="394"/>
      <c r="J224" s="394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409"/>
    </row>
    <row r="225" spans="1:21" ht="15.75" x14ac:dyDescent="0.25">
      <c r="A225" s="304"/>
      <c r="B225" s="384"/>
      <c r="C225" s="388"/>
      <c r="D225" s="388"/>
      <c r="E225" s="388"/>
      <c r="F225" s="388"/>
      <c r="G225" s="388"/>
      <c r="H225" s="394"/>
      <c r="I225" s="394"/>
      <c r="J225" s="394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409"/>
    </row>
    <row r="226" spans="1:21" ht="15.75" x14ac:dyDescent="0.25">
      <c r="A226" s="304"/>
      <c r="B226" s="384"/>
      <c r="C226" s="388"/>
      <c r="D226" s="388"/>
      <c r="E226" s="388"/>
      <c r="F226" s="388"/>
      <c r="G226" s="388"/>
      <c r="H226" s="394"/>
      <c r="I226" s="394"/>
      <c r="J226" s="394"/>
      <c r="K226" s="388"/>
      <c r="L226" s="388"/>
      <c r="M226" s="388"/>
      <c r="N226" s="388"/>
      <c r="O226" s="388"/>
      <c r="P226" s="388"/>
      <c r="Q226" s="388"/>
      <c r="R226" s="388"/>
      <c r="S226" s="388"/>
      <c r="T226" s="388"/>
      <c r="U226" s="409"/>
    </row>
    <row r="227" spans="1:21" ht="15.75" x14ac:dyDescent="0.25">
      <c r="A227" s="304"/>
      <c r="B227" s="384"/>
      <c r="C227" s="388"/>
      <c r="D227" s="388"/>
      <c r="E227" s="388"/>
      <c r="F227" s="388"/>
      <c r="G227" s="388"/>
      <c r="H227" s="394"/>
      <c r="I227" s="394"/>
      <c r="J227" s="394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409"/>
    </row>
    <row r="228" spans="1:21" ht="15.75" x14ac:dyDescent="0.25">
      <c r="A228" s="304"/>
      <c r="B228" s="384"/>
      <c r="C228" s="388"/>
      <c r="D228" s="388"/>
      <c r="E228" s="388"/>
      <c r="F228" s="388"/>
      <c r="G228" s="388"/>
      <c r="H228" s="394"/>
      <c r="I228" s="394"/>
      <c r="J228" s="394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409"/>
    </row>
    <row r="229" spans="1:21" ht="15.75" x14ac:dyDescent="0.25">
      <c r="A229" s="304"/>
      <c r="B229" s="384"/>
      <c r="C229" s="388"/>
      <c r="D229" s="388"/>
      <c r="E229" s="388"/>
      <c r="F229" s="388"/>
      <c r="G229" s="388"/>
      <c r="H229" s="394"/>
      <c r="I229" s="394"/>
      <c r="J229" s="394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409"/>
    </row>
    <row r="230" spans="1:21" ht="15.75" x14ac:dyDescent="0.25">
      <c r="A230" s="304"/>
      <c r="B230" s="384"/>
      <c r="C230" s="388"/>
      <c r="D230" s="388"/>
      <c r="E230" s="388"/>
      <c r="F230" s="388"/>
      <c r="G230" s="388"/>
      <c r="H230" s="394"/>
      <c r="I230" s="394"/>
      <c r="J230" s="394"/>
      <c r="K230" s="410"/>
      <c r="L230" s="388"/>
      <c r="M230" s="388"/>
      <c r="N230" s="388"/>
      <c r="O230" s="388"/>
      <c r="P230" s="388"/>
      <c r="Q230" s="388"/>
      <c r="R230" s="388"/>
      <c r="S230" s="388"/>
      <c r="T230" s="388"/>
      <c r="U230" s="409"/>
    </row>
    <row r="231" spans="1:21" ht="15.75" x14ac:dyDescent="0.25">
      <c r="A231" s="304"/>
      <c r="B231" s="384"/>
      <c r="C231" s="388"/>
      <c r="D231" s="388"/>
      <c r="E231" s="388"/>
      <c r="F231" s="388"/>
      <c r="G231" s="388"/>
      <c r="H231" s="394"/>
      <c r="I231" s="394"/>
      <c r="J231" s="394"/>
      <c r="K231" s="410"/>
      <c r="L231" s="388"/>
      <c r="M231" s="388"/>
      <c r="N231" s="388"/>
      <c r="O231" s="388"/>
      <c r="P231" s="388"/>
      <c r="Q231" s="388"/>
      <c r="R231" s="388"/>
      <c r="S231" s="388"/>
      <c r="T231" s="388"/>
      <c r="U231" s="409"/>
    </row>
    <row r="232" spans="1:21" ht="15.75" x14ac:dyDescent="0.25">
      <c r="A232" s="304"/>
      <c r="B232" s="384"/>
      <c r="C232" s="388"/>
      <c r="D232" s="388"/>
      <c r="E232" s="388"/>
      <c r="F232" s="388"/>
      <c r="G232" s="388"/>
      <c r="H232" s="394"/>
      <c r="I232" s="394"/>
      <c r="J232" s="394"/>
      <c r="K232" s="388"/>
      <c r="L232" s="388"/>
      <c r="M232" s="388"/>
      <c r="N232" s="388"/>
      <c r="O232" s="388"/>
      <c r="P232" s="388"/>
      <c r="Q232" s="388"/>
      <c r="R232" s="388"/>
      <c r="S232" s="388"/>
      <c r="T232" s="388"/>
      <c r="U232" s="409"/>
    </row>
    <row r="233" spans="1:21" ht="15.75" x14ac:dyDescent="0.25">
      <c r="A233" s="304"/>
      <c r="B233" s="384"/>
      <c r="C233" s="388"/>
      <c r="D233" s="388"/>
      <c r="E233" s="388"/>
      <c r="F233" s="388"/>
      <c r="G233" s="388"/>
      <c r="H233" s="394"/>
      <c r="I233" s="394"/>
      <c r="J233" s="394"/>
      <c r="K233" s="388"/>
      <c r="L233" s="388"/>
      <c r="M233" s="388"/>
      <c r="N233" s="388"/>
      <c r="O233" s="388"/>
      <c r="P233" s="388"/>
      <c r="Q233" s="388"/>
      <c r="R233" s="388"/>
      <c r="S233" s="388"/>
      <c r="T233" s="388"/>
      <c r="U233" s="409"/>
    </row>
    <row r="234" spans="1:21" ht="15.75" x14ac:dyDescent="0.25">
      <c r="A234" s="304"/>
      <c r="B234" s="384"/>
      <c r="C234" s="388"/>
      <c r="D234" s="388"/>
      <c r="E234" s="388"/>
      <c r="F234" s="388"/>
      <c r="G234" s="388"/>
      <c r="H234" s="394"/>
      <c r="I234" s="394"/>
      <c r="J234" s="394"/>
      <c r="K234" s="388"/>
      <c r="L234" s="388"/>
      <c r="M234" s="388"/>
      <c r="N234" s="388"/>
      <c r="O234" s="388"/>
      <c r="P234" s="388"/>
      <c r="Q234" s="388"/>
      <c r="R234" s="388"/>
      <c r="S234" s="388"/>
      <c r="T234" s="388"/>
      <c r="U234" s="409"/>
    </row>
    <row r="235" spans="1:21" ht="15.75" x14ac:dyDescent="0.25">
      <c r="A235" s="304"/>
      <c r="B235" s="384"/>
      <c r="C235" s="388"/>
      <c r="D235" s="388"/>
      <c r="E235" s="388"/>
      <c r="F235" s="388"/>
      <c r="G235" s="388"/>
      <c r="H235" s="394"/>
      <c r="I235" s="394"/>
      <c r="J235" s="394"/>
      <c r="K235" s="388"/>
      <c r="L235" s="388"/>
      <c r="M235" s="388"/>
      <c r="N235" s="388"/>
      <c r="O235" s="388"/>
      <c r="P235" s="388"/>
      <c r="Q235" s="388"/>
      <c r="R235" s="388"/>
      <c r="S235" s="388"/>
      <c r="T235" s="388"/>
      <c r="U235" s="409"/>
    </row>
    <row r="236" spans="1:21" ht="15.75" x14ac:dyDescent="0.25">
      <c r="A236" s="304"/>
      <c r="B236" s="384"/>
      <c r="C236" s="388"/>
      <c r="D236" s="388"/>
      <c r="E236" s="388"/>
      <c r="F236" s="388"/>
      <c r="G236" s="388"/>
      <c r="H236" s="394"/>
      <c r="I236" s="394"/>
      <c r="J236" s="394"/>
      <c r="K236" s="388"/>
      <c r="L236" s="388"/>
      <c r="M236" s="388"/>
      <c r="N236" s="388"/>
      <c r="O236" s="388"/>
      <c r="P236" s="388"/>
      <c r="Q236" s="388"/>
      <c r="R236" s="388"/>
      <c r="S236" s="388"/>
      <c r="T236" s="388"/>
      <c r="U236" s="409"/>
    </row>
    <row r="237" spans="1:21" ht="15.75" x14ac:dyDescent="0.25">
      <c r="A237" s="304"/>
      <c r="B237" s="384"/>
      <c r="C237" s="388"/>
      <c r="D237" s="388"/>
      <c r="E237" s="388"/>
      <c r="F237" s="388"/>
      <c r="G237" s="388"/>
      <c r="H237" s="394"/>
      <c r="I237" s="394"/>
      <c r="J237" s="394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409"/>
    </row>
    <row r="238" spans="1:21" ht="15.75" x14ac:dyDescent="0.25">
      <c r="A238" s="304"/>
      <c r="B238" s="384"/>
      <c r="C238" s="388"/>
      <c r="D238" s="388"/>
      <c r="E238" s="388"/>
      <c r="F238" s="388"/>
      <c r="G238" s="388"/>
      <c r="H238" s="394"/>
      <c r="I238" s="394"/>
      <c r="J238" s="394"/>
      <c r="K238" s="388"/>
      <c r="L238" s="388"/>
      <c r="M238" s="388"/>
      <c r="N238" s="388"/>
      <c r="O238" s="388"/>
      <c r="P238" s="388"/>
      <c r="Q238" s="388"/>
      <c r="R238" s="388"/>
      <c r="S238" s="388"/>
      <c r="T238" s="388"/>
      <c r="U238" s="409"/>
    </row>
    <row r="239" spans="1:21" ht="15.75" x14ac:dyDescent="0.25">
      <c r="A239" s="304"/>
      <c r="B239" s="384"/>
      <c r="C239" s="388"/>
      <c r="D239" s="388"/>
      <c r="E239" s="388"/>
      <c r="F239" s="388"/>
      <c r="G239" s="388"/>
      <c r="H239" s="394"/>
      <c r="I239" s="394"/>
      <c r="J239" s="394"/>
      <c r="K239" s="388"/>
      <c r="L239" s="388"/>
      <c r="M239" s="388"/>
      <c r="N239" s="388"/>
      <c r="O239" s="388"/>
      <c r="P239" s="388"/>
      <c r="Q239" s="388"/>
      <c r="R239" s="388"/>
      <c r="S239" s="388"/>
      <c r="T239" s="388"/>
      <c r="U239" s="409"/>
    </row>
    <row r="240" spans="1:21" ht="15.75" x14ac:dyDescent="0.25">
      <c r="A240" s="304"/>
      <c r="B240" s="384"/>
      <c r="C240" s="388"/>
      <c r="D240" s="388"/>
      <c r="E240" s="388"/>
      <c r="F240" s="388"/>
      <c r="G240" s="388"/>
      <c r="H240" s="394"/>
      <c r="I240" s="394"/>
      <c r="J240" s="394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409"/>
    </row>
    <row r="241" spans="1:21" ht="15.75" x14ac:dyDescent="0.25">
      <c r="A241" s="304"/>
      <c r="B241" s="384"/>
      <c r="C241" s="388"/>
      <c r="D241" s="388"/>
      <c r="E241" s="388"/>
      <c r="F241" s="388"/>
      <c r="G241" s="388"/>
      <c r="H241" s="394"/>
      <c r="I241" s="394"/>
      <c r="J241" s="394"/>
      <c r="K241" s="388"/>
      <c r="L241" s="388"/>
      <c r="M241" s="388"/>
      <c r="N241" s="388"/>
      <c r="O241" s="388"/>
      <c r="P241" s="388"/>
      <c r="Q241" s="388"/>
      <c r="R241" s="388"/>
      <c r="S241" s="388"/>
      <c r="T241" s="388"/>
      <c r="U241" s="409"/>
    </row>
    <row r="242" spans="1:21" ht="15.75" x14ac:dyDescent="0.25">
      <c r="A242" s="304"/>
      <c r="B242" s="384"/>
      <c r="C242" s="388"/>
      <c r="D242" s="388"/>
      <c r="E242" s="388"/>
      <c r="F242" s="388"/>
      <c r="G242" s="388"/>
      <c r="H242" s="394"/>
      <c r="I242" s="394"/>
      <c r="J242" s="394"/>
      <c r="K242" s="388"/>
      <c r="L242" s="388"/>
      <c r="M242" s="388"/>
      <c r="N242" s="388"/>
      <c r="O242" s="388"/>
      <c r="P242" s="388"/>
      <c r="Q242" s="388"/>
      <c r="R242" s="388"/>
      <c r="S242" s="388"/>
      <c r="T242" s="388"/>
      <c r="U242" s="409"/>
    </row>
    <row r="243" spans="1:21" ht="15.75" x14ac:dyDescent="0.25">
      <c r="A243" s="304"/>
      <c r="B243" s="384"/>
      <c r="C243" s="388"/>
      <c r="D243" s="388"/>
      <c r="E243" s="388"/>
      <c r="F243" s="388"/>
      <c r="G243" s="388"/>
      <c r="H243" s="394"/>
      <c r="I243" s="394"/>
      <c r="J243" s="394"/>
      <c r="K243" s="388"/>
      <c r="L243" s="388"/>
      <c r="M243" s="388"/>
      <c r="N243" s="388"/>
      <c r="O243" s="388"/>
      <c r="P243" s="388"/>
      <c r="Q243" s="388"/>
      <c r="R243" s="388"/>
      <c r="S243" s="388"/>
      <c r="T243" s="388"/>
      <c r="U243" s="409"/>
    </row>
    <row r="244" spans="1:21" ht="15.75" x14ac:dyDescent="0.25">
      <c r="A244" s="304"/>
      <c r="B244" s="384"/>
      <c r="C244" s="388"/>
      <c r="D244" s="388"/>
      <c r="E244" s="388"/>
      <c r="F244" s="388"/>
      <c r="G244" s="388"/>
      <c r="H244" s="394"/>
      <c r="I244" s="394"/>
      <c r="J244" s="394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409"/>
    </row>
    <row r="245" spans="1:21" ht="15.75" x14ac:dyDescent="0.25">
      <c r="A245" s="304"/>
      <c r="B245" s="384"/>
      <c r="C245" s="388"/>
      <c r="D245" s="388"/>
      <c r="E245" s="388"/>
      <c r="F245" s="388"/>
      <c r="G245" s="388"/>
      <c r="H245" s="394"/>
      <c r="I245" s="394"/>
      <c r="J245" s="394"/>
      <c r="K245" s="388"/>
      <c r="L245" s="388"/>
      <c r="M245" s="388"/>
      <c r="N245" s="388"/>
      <c r="O245" s="388"/>
      <c r="P245" s="388"/>
      <c r="Q245" s="388"/>
      <c r="R245" s="388"/>
      <c r="S245" s="388"/>
      <c r="T245" s="388"/>
      <c r="U245" s="409"/>
    </row>
    <row r="246" spans="1:21" ht="15.75" x14ac:dyDescent="0.25">
      <c r="A246" s="304"/>
      <c r="B246" s="384"/>
      <c r="C246" s="388"/>
      <c r="D246" s="388"/>
      <c r="E246" s="388"/>
      <c r="F246" s="388"/>
      <c r="G246" s="388"/>
      <c r="H246" s="394"/>
      <c r="I246" s="394"/>
      <c r="J246" s="394"/>
      <c r="K246" s="388"/>
      <c r="L246" s="388"/>
      <c r="M246" s="388"/>
      <c r="N246" s="388"/>
      <c r="O246" s="388"/>
      <c r="P246" s="388"/>
      <c r="Q246" s="388"/>
      <c r="R246" s="388"/>
      <c r="S246" s="388"/>
      <c r="T246" s="388"/>
      <c r="U246" s="409"/>
    </row>
    <row r="247" spans="1:21" ht="15.75" x14ac:dyDescent="0.25">
      <c r="A247" s="304"/>
      <c r="B247" s="384"/>
      <c r="C247" s="388"/>
      <c r="D247" s="388"/>
      <c r="E247" s="388"/>
      <c r="F247" s="388"/>
      <c r="G247" s="388"/>
      <c r="H247" s="394"/>
      <c r="I247" s="394"/>
      <c r="J247" s="394"/>
      <c r="K247" s="388"/>
      <c r="L247" s="388"/>
      <c r="M247" s="388"/>
      <c r="N247" s="388"/>
      <c r="O247" s="388"/>
      <c r="P247" s="388"/>
      <c r="Q247" s="388"/>
      <c r="R247" s="388"/>
      <c r="S247" s="388"/>
      <c r="T247" s="388"/>
      <c r="U247" s="409"/>
    </row>
    <row r="248" spans="1:21" ht="15.75" x14ac:dyDescent="0.25">
      <c r="A248" s="304"/>
      <c r="B248" s="384"/>
      <c r="C248" s="388"/>
      <c r="D248" s="388"/>
      <c r="E248" s="388"/>
      <c r="F248" s="388"/>
      <c r="G248" s="388"/>
      <c r="H248" s="394"/>
      <c r="I248" s="394"/>
      <c r="J248" s="394"/>
      <c r="K248" s="388"/>
      <c r="L248" s="388"/>
      <c r="M248" s="388"/>
      <c r="N248" s="388"/>
      <c r="O248" s="388"/>
      <c r="P248" s="388"/>
      <c r="Q248" s="388"/>
      <c r="R248" s="388"/>
      <c r="S248" s="388"/>
      <c r="T248" s="388"/>
      <c r="U248" s="409"/>
    </row>
    <row r="249" spans="1:21" ht="15.75" x14ac:dyDescent="0.25">
      <c r="A249" s="304"/>
      <c r="B249" s="384"/>
      <c r="C249" s="388"/>
      <c r="D249" s="388"/>
      <c r="E249" s="388"/>
      <c r="F249" s="388"/>
      <c r="G249" s="388"/>
      <c r="H249" s="394"/>
      <c r="I249" s="394"/>
      <c r="J249" s="394"/>
      <c r="K249" s="388"/>
      <c r="L249" s="388"/>
      <c r="M249" s="388"/>
      <c r="N249" s="388"/>
      <c r="O249" s="388"/>
      <c r="P249" s="388"/>
      <c r="Q249" s="388"/>
      <c r="R249" s="388"/>
      <c r="S249" s="388"/>
      <c r="T249" s="388"/>
      <c r="U249" s="409"/>
    </row>
    <row r="250" spans="1:21" ht="15.75" x14ac:dyDescent="0.25">
      <c r="A250" s="304"/>
      <c r="B250" s="384"/>
      <c r="C250" s="388"/>
      <c r="D250" s="388"/>
      <c r="E250" s="388"/>
      <c r="F250" s="388"/>
      <c r="G250" s="388"/>
      <c r="H250" s="394"/>
      <c r="I250" s="394"/>
      <c r="J250" s="394"/>
      <c r="K250" s="388"/>
      <c r="L250" s="388"/>
      <c r="M250" s="388"/>
      <c r="N250" s="388"/>
      <c r="O250" s="388"/>
      <c r="P250" s="388"/>
      <c r="Q250" s="388"/>
      <c r="R250" s="388"/>
      <c r="S250" s="388"/>
      <c r="T250" s="388"/>
      <c r="U250" s="409"/>
    </row>
    <row r="251" spans="1:21" ht="15.75" x14ac:dyDescent="0.25">
      <c r="A251" s="304"/>
      <c r="B251" s="384"/>
      <c r="C251" s="388"/>
      <c r="D251" s="388"/>
      <c r="E251" s="388"/>
      <c r="F251" s="388"/>
      <c r="G251" s="388"/>
      <c r="H251" s="394"/>
      <c r="I251" s="394"/>
      <c r="J251" s="394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409"/>
    </row>
    <row r="252" spans="1:21" ht="15.75" x14ac:dyDescent="0.25">
      <c r="A252" s="304"/>
      <c r="B252" s="384"/>
      <c r="C252" s="388"/>
      <c r="D252" s="388"/>
      <c r="E252" s="388"/>
      <c r="F252" s="388"/>
      <c r="G252" s="388"/>
      <c r="H252" s="394"/>
      <c r="I252" s="394"/>
      <c r="J252" s="394"/>
      <c r="K252" s="388"/>
      <c r="L252" s="388"/>
      <c r="M252" s="388"/>
      <c r="N252" s="388"/>
      <c r="O252" s="388"/>
      <c r="P252" s="388"/>
      <c r="Q252" s="388"/>
      <c r="R252" s="388"/>
      <c r="S252" s="388"/>
      <c r="T252" s="388"/>
      <c r="U252" s="409"/>
    </row>
    <row r="253" spans="1:21" ht="15.75" x14ac:dyDescent="0.25">
      <c r="A253" s="304"/>
      <c r="B253" s="384"/>
      <c r="C253" s="388"/>
      <c r="D253" s="388"/>
      <c r="E253" s="388"/>
      <c r="F253" s="388"/>
      <c r="G253" s="388"/>
      <c r="H253" s="394"/>
      <c r="I253" s="394"/>
      <c r="J253" s="394"/>
      <c r="K253" s="388"/>
      <c r="L253" s="388"/>
      <c r="M253" s="388"/>
      <c r="N253" s="388"/>
      <c r="O253" s="388"/>
      <c r="P253" s="388"/>
      <c r="Q253" s="388"/>
      <c r="R253" s="388"/>
      <c r="S253" s="388"/>
      <c r="T253" s="388"/>
      <c r="U253" s="409"/>
    </row>
    <row r="254" spans="1:21" ht="15.75" x14ac:dyDescent="0.25">
      <c r="A254" s="304"/>
      <c r="B254" s="384"/>
      <c r="C254" s="388"/>
      <c r="D254" s="388"/>
      <c r="E254" s="388"/>
      <c r="F254" s="388"/>
      <c r="G254" s="388"/>
      <c r="H254" s="394"/>
      <c r="I254" s="394"/>
      <c r="J254" s="394"/>
      <c r="K254" s="388"/>
      <c r="L254" s="388"/>
      <c r="M254" s="388"/>
      <c r="N254" s="388"/>
      <c r="O254" s="388"/>
      <c r="P254" s="388"/>
      <c r="Q254" s="388"/>
      <c r="R254" s="388"/>
      <c r="S254" s="388"/>
      <c r="T254" s="388"/>
      <c r="U254" s="409"/>
    </row>
    <row r="255" spans="1:21" ht="15.75" x14ac:dyDescent="0.25">
      <c r="A255" s="304"/>
      <c r="B255" s="384"/>
      <c r="C255" s="388"/>
      <c r="D255" s="388"/>
      <c r="E255" s="388"/>
      <c r="F255" s="388"/>
      <c r="G255" s="388"/>
      <c r="H255" s="394"/>
      <c r="I255" s="394"/>
      <c r="J255" s="394"/>
      <c r="K255" s="388"/>
      <c r="L255" s="388"/>
      <c r="M255" s="388"/>
      <c r="N255" s="388"/>
      <c r="O255" s="388"/>
      <c r="P255" s="388"/>
      <c r="Q255" s="388"/>
      <c r="R255" s="388"/>
      <c r="S255" s="388"/>
      <c r="T255" s="388"/>
      <c r="U255" s="409"/>
    </row>
    <row r="256" spans="1:21" ht="15.75" x14ac:dyDescent="0.25">
      <c r="A256" s="304"/>
      <c r="B256" s="384"/>
      <c r="C256" s="388"/>
      <c r="D256" s="388"/>
      <c r="E256" s="388"/>
      <c r="F256" s="388"/>
      <c r="G256" s="388"/>
      <c r="H256" s="394"/>
      <c r="I256" s="394"/>
      <c r="J256" s="394"/>
      <c r="K256" s="388"/>
      <c r="L256" s="388"/>
      <c r="M256" s="388"/>
      <c r="N256" s="388"/>
      <c r="O256" s="388"/>
      <c r="P256" s="388"/>
      <c r="Q256" s="388"/>
      <c r="R256" s="388"/>
      <c r="S256" s="388"/>
      <c r="T256" s="388"/>
      <c r="U256" s="409"/>
    </row>
    <row r="257" spans="1:21" ht="15.75" x14ac:dyDescent="0.25">
      <c r="A257" s="304"/>
      <c r="B257" s="384"/>
      <c r="C257" s="388"/>
      <c r="D257" s="388"/>
      <c r="E257" s="388"/>
      <c r="F257" s="388"/>
      <c r="G257" s="388"/>
      <c r="H257" s="394"/>
      <c r="I257" s="394"/>
      <c r="J257" s="394"/>
      <c r="K257" s="388"/>
      <c r="L257" s="388"/>
      <c r="M257" s="388"/>
      <c r="N257" s="388"/>
      <c r="O257" s="388"/>
      <c r="P257" s="388"/>
      <c r="Q257" s="388"/>
      <c r="R257" s="388"/>
      <c r="S257" s="388"/>
      <c r="T257" s="388"/>
      <c r="U257" s="409"/>
    </row>
    <row r="258" spans="1:21" ht="15.75" x14ac:dyDescent="0.25">
      <c r="A258" s="304"/>
      <c r="B258" s="384"/>
      <c r="C258" s="388"/>
      <c r="D258" s="388"/>
      <c r="E258" s="388"/>
      <c r="F258" s="388"/>
      <c r="G258" s="388"/>
      <c r="H258" s="394"/>
      <c r="I258" s="394"/>
      <c r="J258" s="394"/>
      <c r="K258" s="388"/>
      <c r="L258" s="388"/>
      <c r="M258" s="388"/>
      <c r="N258" s="388"/>
      <c r="O258" s="388"/>
      <c r="P258" s="388"/>
      <c r="Q258" s="388"/>
      <c r="R258" s="388"/>
      <c r="S258" s="388"/>
      <c r="T258" s="388"/>
      <c r="U258" s="409"/>
    </row>
    <row r="259" spans="1:21" ht="15.75" x14ac:dyDescent="0.25">
      <c r="A259" s="304"/>
      <c r="B259" s="384"/>
      <c r="C259" s="388"/>
      <c r="D259" s="388"/>
      <c r="E259" s="388"/>
      <c r="F259" s="388"/>
      <c r="G259" s="388"/>
      <c r="H259" s="394"/>
      <c r="I259" s="394"/>
      <c r="J259" s="394"/>
      <c r="K259" s="388"/>
      <c r="L259" s="388"/>
      <c r="M259" s="388"/>
      <c r="N259" s="388"/>
      <c r="O259" s="388"/>
      <c r="P259" s="388"/>
      <c r="Q259" s="388"/>
      <c r="R259" s="388"/>
      <c r="S259" s="388"/>
      <c r="T259" s="388"/>
      <c r="U259" s="409"/>
    </row>
    <row r="260" spans="1:21" ht="15.75" x14ac:dyDescent="0.25">
      <c r="A260" s="304"/>
      <c r="B260" s="384"/>
      <c r="C260" s="388"/>
      <c r="D260" s="388"/>
      <c r="E260" s="388"/>
      <c r="F260" s="388"/>
      <c r="G260" s="388"/>
      <c r="H260" s="394"/>
      <c r="I260" s="394"/>
      <c r="J260" s="394"/>
      <c r="K260" s="388"/>
      <c r="L260" s="388"/>
      <c r="M260" s="388"/>
      <c r="N260" s="388"/>
      <c r="O260" s="388"/>
      <c r="P260" s="388"/>
      <c r="Q260" s="388"/>
      <c r="R260" s="388"/>
      <c r="S260" s="388"/>
      <c r="T260" s="388"/>
      <c r="U260" s="409"/>
    </row>
    <row r="261" spans="1:21" ht="15.75" x14ac:dyDescent="0.25">
      <c r="A261" s="304"/>
      <c r="B261" s="384"/>
      <c r="C261" s="388"/>
      <c r="D261" s="388"/>
      <c r="E261" s="388"/>
      <c r="F261" s="388"/>
      <c r="G261" s="388"/>
      <c r="H261" s="394"/>
      <c r="I261" s="394"/>
      <c r="J261" s="394"/>
      <c r="K261" s="388"/>
      <c r="L261" s="388"/>
      <c r="M261" s="388"/>
      <c r="N261" s="388"/>
      <c r="O261" s="388"/>
      <c r="P261" s="388"/>
      <c r="Q261" s="388"/>
      <c r="R261" s="388"/>
      <c r="S261" s="388"/>
      <c r="T261" s="388"/>
      <c r="U261" s="409"/>
    </row>
    <row r="262" spans="1:21" ht="15.75" x14ac:dyDescent="0.25">
      <c r="A262" s="304"/>
      <c r="B262" s="384"/>
      <c r="C262" s="388"/>
      <c r="D262" s="388"/>
      <c r="E262" s="388"/>
      <c r="F262" s="388"/>
      <c r="G262" s="388"/>
      <c r="H262" s="394"/>
      <c r="I262" s="394"/>
      <c r="J262" s="394"/>
      <c r="K262" s="388"/>
      <c r="L262" s="388"/>
      <c r="M262" s="388"/>
      <c r="N262" s="388"/>
      <c r="O262" s="388"/>
      <c r="P262" s="388"/>
      <c r="Q262" s="388"/>
      <c r="R262" s="388"/>
      <c r="S262" s="388"/>
      <c r="T262" s="388"/>
      <c r="U262" s="409"/>
    </row>
    <row r="263" spans="1:21" ht="15.75" x14ac:dyDescent="0.25">
      <c r="A263" s="304"/>
      <c r="B263" s="384"/>
      <c r="C263" s="388"/>
      <c r="D263" s="388"/>
      <c r="E263" s="388"/>
      <c r="F263" s="388"/>
      <c r="G263" s="388"/>
      <c r="H263" s="394"/>
      <c r="I263" s="394"/>
      <c r="J263" s="394"/>
      <c r="K263" s="388"/>
      <c r="L263" s="388"/>
      <c r="M263" s="388"/>
      <c r="N263" s="388"/>
      <c r="O263" s="388"/>
      <c r="P263" s="388"/>
      <c r="Q263" s="388"/>
      <c r="R263" s="388"/>
      <c r="S263" s="388"/>
      <c r="T263" s="388"/>
      <c r="U263" s="409"/>
    </row>
    <row r="264" spans="1:21" ht="15.75" x14ac:dyDescent="0.25">
      <c r="A264" s="304"/>
      <c r="B264" s="384"/>
      <c r="C264" s="388"/>
      <c r="D264" s="388"/>
      <c r="E264" s="388"/>
      <c r="F264" s="388"/>
      <c r="G264" s="388"/>
      <c r="H264" s="394"/>
      <c r="I264" s="394"/>
      <c r="J264" s="394"/>
      <c r="K264" s="388"/>
      <c r="L264" s="388"/>
      <c r="M264" s="388"/>
      <c r="N264" s="388"/>
      <c r="O264" s="388"/>
      <c r="P264" s="388"/>
      <c r="Q264" s="388"/>
      <c r="R264" s="388"/>
      <c r="S264" s="388"/>
      <c r="T264" s="388"/>
      <c r="U264" s="409"/>
    </row>
    <row r="265" spans="1:21" ht="15.75" x14ac:dyDescent="0.25">
      <c r="A265" s="304"/>
      <c r="B265" s="384"/>
      <c r="C265" s="388"/>
      <c r="D265" s="388"/>
      <c r="E265" s="388"/>
      <c r="F265" s="388"/>
      <c r="G265" s="388"/>
      <c r="H265" s="394"/>
      <c r="I265" s="394"/>
      <c r="J265" s="394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409"/>
    </row>
    <row r="266" spans="1:21" ht="15.75" x14ac:dyDescent="0.25">
      <c r="A266" s="304"/>
      <c r="B266" s="384"/>
      <c r="C266" s="388"/>
      <c r="D266" s="388"/>
      <c r="E266" s="388"/>
      <c r="F266" s="388"/>
      <c r="G266" s="388"/>
      <c r="H266" s="394"/>
      <c r="I266" s="394"/>
      <c r="J266" s="394"/>
      <c r="K266" s="388"/>
      <c r="L266" s="388"/>
      <c r="M266" s="388"/>
      <c r="N266" s="388"/>
      <c r="O266" s="388"/>
      <c r="P266" s="388"/>
      <c r="Q266" s="388"/>
      <c r="R266" s="388"/>
      <c r="S266" s="388"/>
      <c r="T266" s="388"/>
      <c r="U266" s="409"/>
    </row>
    <row r="267" spans="1:21" ht="15.75" x14ac:dyDescent="0.25">
      <c r="A267" s="304"/>
      <c r="B267" s="384"/>
      <c r="C267" s="388"/>
      <c r="D267" s="388"/>
      <c r="E267" s="388"/>
      <c r="F267" s="388"/>
      <c r="G267" s="388"/>
      <c r="H267" s="394"/>
      <c r="I267" s="394"/>
      <c r="J267" s="394"/>
      <c r="K267" s="388"/>
      <c r="L267" s="388"/>
      <c r="M267" s="388"/>
      <c r="N267" s="388"/>
      <c r="O267" s="388"/>
      <c r="P267" s="388"/>
      <c r="Q267" s="388"/>
      <c r="R267" s="388"/>
      <c r="S267" s="388"/>
      <c r="T267" s="388"/>
      <c r="U267" s="409"/>
    </row>
    <row r="268" spans="1:21" ht="15.75" x14ac:dyDescent="0.25">
      <c r="A268" s="304"/>
      <c r="B268" s="384"/>
      <c r="C268" s="388"/>
      <c r="D268" s="388"/>
      <c r="E268" s="388"/>
      <c r="F268" s="388"/>
      <c r="G268" s="388"/>
      <c r="H268" s="394"/>
      <c r="I268" s="394"/>
      <c r="J268" s="394"/>
      <c r="K268" s="388"/>
      <c r="L268" s="388"/>
      <c r="M268" s="388"/>
      <c r="N268" s="388"/>
      <c r="O268" s="388"/>
      <c r="P268" s="388"/>
      <c r="Q268" s="388"/>
      <c r="R268" s="388"/>
      <c r="S268" s="388"/>
      <c r="T268" s="388"/>
      <c r="U268" s="409"/>
    </row>
    <row r="269" spans="1:21" ht="15.75" x14ac:dyDescent="0.25">
      <c r="A269" s="304"/>
      <c r="B269" s="384"/>
      <c r="C269" s="388"/>
      <c r="D269" s="388"/>
      <c r="E269" s="388"/>
      <c r="F269" s="388"/>
      <c r="G269" s="388"/>
      <c r="H269" s="394"/>
      <c r="I269" s="394"/>
      <c r="J269" s="394"/>
      <c r="K269" s="388"/>
      <c r="L269" s="388"/>
      <c r="M269" s="388"/>
      <c r="N269" s="388"/>
      <c r="O269" s="388"/>
      <c r="P269" s="388"/>
      <c r="Q269" s="388"/>
      <c r="R269" s="388"/>
      <c r="S269" s="388"/>
      <c r="T269" s="388"/>
      <c r="U269" s="409"/>
    </row>
    <row r="270" spans="1:21" ht="15.75" x14ac:dyDescent="0.25">
      <c r="A270" s="304"/>
      <c r="B270" s="384"/>
      <c r="C270" s="388"/>
      <c r="D270" s="388"/>
      <c r="E270" s="388"/>
      <c r="F270" s="388"/>
      <c r="G270" s="411"/>
      <c r="H270" s="394"/>
      <c r="I270" s="394"/>
      <c r="J270" s="394"/>
      <c r="K270" s="388"/>
      <c r="L270" s="388"/>
      <c r="M270" s="388"/>
      <c r="N270" s="388"/>
      <c r="O270" s="388"/>
      <c r="P270" s="388"/>
      <c r="Q270" s="388"/>
      <c r="R270" s="388"/>
      <c r="S270" s="388"/>
      <c r="T270" s="388"/>
      <c r="U270" s="409"/>
    </row>
    <row r="271" spans="1:21" ht="15.75" x14ac:dyDescent="0.25">
      <c r="A271" s="304"/>
      <c r="B271" s="384"/>
      <c r="C271" s="388"/>
      <c r="D271" s="388"/>
      <c r="E271" s="388"/>
      <c r="F271" s="388"/>
      <c r="G271" s="388"/>
      <c r="H271" s="394"/>
      <c r="I271" s="394"/>
      <c r="J271" s="394"/>
      <c r="K271" s="410"/>
      <c r="L271" s="388"/>
      <c r="M271" s="388"/>
      <c r="N271" s="388"/>
      <c r="O271" s="388"/>
      <c r="P271" s="388"/>
      <c r="Q271" s="388"/>
      <c r="R271" s="388"/>
      <c r="S271" s="388"/>
      <c r="T271" s="388"/>
      <c r="U271" s="409"/>
    </row>
    <row r="272" spans="1:21" ht="15.75" x14ac:dyDescent="0.25">
      <c r="A272" s="304"/>
      <c r="B272" s="384"/>
      <c r="C272" s="388"/>
      <c r="D272" s="388"/>
      <c r="E272" s="388"/>
      <c r="F272" s="388"/>
      <c r="G272" s="388"/>
      <c r="H272" s="394"/>
      <c r="I272" s="394"/>
      <c r="J272" s="394"/>
      <c r="K272" s="410"/>
      <c r="L272" s="388"/>
      <c r="M272" s="388"/>
      <c r="N272" s="388"/>
      <c r="O272" s="388"/>
      <c r="P272" s="388"/>
      <c r="Q272" s="388"/>
      <c r="R272" s="388"/>
      <c r="S272" s="388"/>
      <c r="T272" s="388"/>
      <c r="U272" s="409"/>
    </row>
    <row r="273" spans="1:21" ht="15.75" x14ac:dyDescent="0.25">
      <c r="A273" s="304"/>
      <c r="B273" s="384"/>
      <c r="C273" s="388"/>
      <c r="D273" s="388"/>
      <c r="E273" s="388"/>
      <c r="F273" s="388"/>
      <c r="G273" s="388"/>
      <c r="H273" s="394"/>
      <c r="I273" s="394"/>
      <c r="J273" s="394"/>
      <c r="K273" s="410"/>
      <c r="L273" s="388"/>
      <c r="M273" s="388"/>
      <c r="N273" s="388"/>
      <c r="O273" s="388"/>
      <c r="P273" s="388"/>
      <c r="Q273" s="388"/>
      <c r="R273" s="388"/>
      <c r="S273" s="388"/>
      <c r="T273" s="388"/>
      <c r="U273" s="409"/>
    </row>
    <row r="274" spans="1:21" ht="15.75" x14ac:dyDescent="0.25">
      <c r="A274" s="304"/>
      <c r="B274" s="384"/>
      <c r="C274" s="388"/>
      <c r="D274" s="388"/>
      <c r="E274" s="388"/>
      <c r="F274" s="388"/>
      <c r="G274" s="388"/>
      <c r="H274" s="394"/>
      <c r="I274" s="394"/>
      <c r="J274" s="394"/>
      <c r="K274" s="388"/>
      <c r="L274" s="388"/>
      <c r="M274" s="388"/>
      <c r="N274" s="388"/>
      <c r="O274" s="388"/>
      <c r="P274" s="388"/>
      <c r="Q274" s="388"/>
      <c r="R274" s="388"/>
      <c r="S274" s="388"/>
      <c r="T274" s="388"/>
      <c r="U274" s="409"/>
    </row>
    <row r="275" spans="1:21" ht="15.75" x14ac:dyDescent="0.25">
      <c r="A275" s="304"/>
      <c r="B275" s="384"/>
      <c r="C275" s="388"/>
      <c r="D275" s="388"/>
      <c r="E275" s="388"/>
      <c r="F275" s="388"/>
      <c r="G275" s="388"/>
      <c r="H275" s="394"/>
      <c r="I275" s="394"/>
      <c r="J275" s="394"/>
      <c r="K275" s="388"/>
      <c r="L275" s="388"/>
      <c r="M275" s="388"/>
      <c r="N275" s="388"/>
      <c r="O275" s="388"/>
      <c r="P275" s="388"/>
      <c r="Q275" s="388"/>
      <c r="R275" s="388"/>
      <c r="S275" s="388"/>
      <c r="T275" s="388"/>
      <c r="U275" s="409"/>
    </row>
    <row r="276" spans="1:21" ht="15.75" x14ac:dyDescent="0.25">
      <c r="A276" s="304"/>
      <c r="B276" s="384"/>
      <c r="C276" s="388"/>
      <c r="D276" s="388"/>
      <c r="E276" s="388"/>
      <c r="F276" s="388"/>
      <c r="G276" s="388"/>
      <c r="H276" s="394"/>
      <c r="I276" s="394"/>
      <c r="J276" s="394"/>
      <c r="K276" s="388"/>
      <c r="L276" s="388"/>
      <c r="M276" s="388"/>
      <c r="N276" s="388"/>
      <c r="O276" s="388"/>
      <c r="P276" s="388"/>
      <c r="Q276" s="388"/>
      <c r="R276" s="388"/>
      <c r="S276" s="388"/>
      <c r="T276" s="388"/>
      <c r="U276" s="409"/>
    </row>
    <row r="277" spans="1:21" ht="15.75" x14ac:dyDescent="0.25">
      <c r="A277" s="304"/>
      <c r="B277" s="384"/>
      <c r="C277" s="388"/>
      <c r="D277" s="388"/>
      <c r="E277" s="388"/>
      <c r="F277" s="388"/>
      <c r="G277" s="388"/>
      <c r="H277" s="394"/>
      <c r="I277" s="394"/>
      <c r="J277" s="394"/>
      <c r="K277" s="410"/>
      <c r="L277" s="388"/>
      <c r="M277" s="388"/>
      <c r="N277" s="388"/>
      <c r="O277" s="388"/>
      <c r="P277" s="388"/>
      <c r="Q277" s="388"/>
      <c r="R277" s="388"/>
      <c r="S277" s="388"/>
      <c r="T277" s="388"/>
      <c r="U277" s="409"/>
    </row>
    <row r="278" spans="1:21" ht="15.75" x14ac:dyDescent="0.25">
      <c r="A278" s="304"/>
      <c r="B278" s="384"/>
      <c r="C278" s="388"/>
      <c r="D278" s="388"/>
      <c r="E278" s="388"/>
      <c r="F278" s="388"/>
      <c r="G278" s="388"/>
      <c r="H278" s="394"/>
      <c r="I278" s="394"/>
      <c r="J278" s="394"/>
      <c r="K278" s="410"/>
      <c r="L278" s="388"/>
      <c r="M278" s="388"/>
      <c r="N278" s="388"/>
      <c r="O278" s="388"/>
      <c r="P278" s="388"/>
      <c r="Q278" s="388"/>
      <c r="R278" s="388"/>
      <c r="S278" s="388"/>
      <c r="T278" s="388"/>
      <c r="U278" s="409"/>
    </row>
    <row r="279" spans="1:21" ht="15.75" x14ac:dyDescent="0.25">
      <c r="A279" s="304"/>
      <c r="B279" s="384"/>
      <c r="C279" s="388"/>
      <c r="D279" s="388"/>
      <c r="E279" s="388"/>
      <c r="F279" s="388"/>
      <c r="G279" s="388"/>
      <c r="H279" s="394"/>
      <c r="I279" s="394"/>
      <c r="J279" s="394"/>
      <c r="K279" s="410"/>
      <c r="L279" s="388"/>
      <c r="M279" s="388"/>
      <c r="N279" s="388"/>
      <c r="O279" s="388"/>
      <c r="P279" s="388"/>
      <c r="Q279" s="388"/>
      <c r="R279" s="388"/>
      <c r="S279" s="388"/>
      <c r="T279" s="388"/>
      <c r="U279" s="409"/>
    </row>
    <row r="280" spans="1:21" ht="15.75" x14ac:dyDescent="0.25">
      <c r="A280" s="304"/>
      <c r="B280" s="384"/>
      <c r="C280" s="388"/>
      <c r="D280" s="388"/>
      <c r="E280" s="388"/>
      <c r="F280" s="388"/>
      <c r="G280" s="388"/>
      <c r="H280" s="394"/>
      <c r="I280" s="394"/>
      <c r="J280" s="394"/>
      <c r="K280" s="410"/>
      <c r="L280" s="388"/>
      <c r="M280" s="388"/>
      <c r="N280" s="388"/>
      <c r="O280" s="388"/>
      <c r="P280" s="388"/>
      <c r="Q280" s="388"/>
      <c r="R280" s="388"/>
      <c r="S280" s="388"/>
      <c r="T280" s="388"/>
      <c r="U280" s="409"/>
    </row>
    <row r="281" spans="1:21" ht="15.75" x14ac:dyDescent="0.25">
      <c r="A281" s="304"/>
      <c r="B281" s="384"/>
      <c r="C281" s="388"/>
      <c r="D281" s="388"/>
      <c r="E281" s="388"/>
      <c r="F281" s="388"/>
      <c r="G281" s="388"/>
      <c r="H281" s="394"/>
      <c r="I281" s="394"/>
      <c r="J281" s="394"/>
      <c r="K281" s="410"/>
      <c r="L281" s="388"/>
      <c r="M281" s="388"/>
      <c r="N281" s="388"/>
      <c r="O281" s="388"/>
      <c r="P281" s="388"/>
      <c r="Q281" s="388"/>
      <c r="R281" s="388"/>
      <c r="S281" s="388"/>
      <c r="T281" s="388"/>
      <c r="U281" s="409"/>
    </row>
    <row r="282" spans="1:21" ht="15.75" x14ac:dyDescent="0.25">
      <c r="A282" s="304"/>
      <c r="B282" s="384"/>
      <c r="C282" s="388"/>
      <c r="D282" s="388"/>
      <c r="E282" s="388"/>
      <c r="F282" s="388"/>
      <c r="G282" s="388"/>
      <c r="H282" s="394"/>
      <c r="I282" s="394"/>
      <c r="J282" s="394"/>
      <c r="K282" s="410"/>
      <c r="L282" s="388"/>
      <c r="M282" s="388"/>
      <c r="N282" s="388"/>
      <c r="O282" s="388"/>
      <c r="P282" s="388"/>
      <c r="Q282" s="388"/>
      <c r="R282" s="388"/>
      <c r="S282" s="388"/>
      <c r="T282" s="388"/>
      <c r="U282" s="409"/>
    </row>
    <row r="283" spans="1:21" ht="15.75" x14ac:dyDescent="0.25">
      <c r="A283" s="304"/>
      <c r="B283" s="384"/>
      <c r="C283" s="388"/>
      <c r="D283" s="388"/>
      <c r="E283" s="388"/>
      <c r="F283" s="388"/>
      <c r="G283" s="388"/>
      <c r="H283" s="394"/>
      <c r="I283" s="394"/>
      <c r="J283" s="394"/>
      <c r="K283" s="410"/>
      <c r="L283" s="388"/>
      <c r="M283" s="388"/>
      <c r="N283" s="388"/>
      <c r="O283" s="388"/>
      <c r="P283" s="388"/>
      <c r="Q283" s="388"/>
      <c r="R283" s="388"/>
      <c r="S283" s="388"/>
      <c r="T283" s="388"/>
      <c r="U283" s="409"/>
    </row>
    <row r="284" spans="1:21" ht="15.75" x14ac:dyDescent="0.25">
      <c r="A284" s="304"/>
      <c r="B284" s="384"/>
      <c r="C284" s="388"/>
      <c r="D284" s="388"/>
      <c r="E284" s="388"/>
      <c r="F284" s="388"/>
      <c r="G284" s="388"/>
      <c r="H284" s="394"/>
      <c r="I284" s="394"/>
      <c r="J284" s="394"/>
      <c r="K284" s="410"/>
      <c r="L284" s="388"/>
      <c r="M284" s="388"/>
      <c r="N284" s="388"/>
      <c r="O284" s="388"/>
      <c r="P284" s="388"/>
      <c r="Q284" s="388"/>
      <c r="R284" s="388"/>
      <c r="S284" s="388"/>
      <c r="T284" s="388"/>
      <c r="U284" s="409"/>
    </row>
    <row r="285" spans="1:21" ht="15.75" x14ac:dyDescent="0.25">
      <c r="A285" s="304"/>
      <c r="B285" s="384"/>
      <c r="C285" s="388"/>
      <c r="D285" s="388"/>
      <c r="E285" s="388"/>
      <c r="F285" s="388"/>
      <c r="G285" s="388"/>
      <c r="H285" s="394"/>
      <c r="I285" s="394"/>
      <c r="J285" s="394"/>
      <c r="K285" s="410"/>
      <c r="L285" s="388"/>
      <c r="M285" s="388"/>
      <c r="N285" s="388"/>
      <c r="O285" s="388"/>
      <c r="P285" s="388"/>
      <c r="Q285" s="388"/>
      <c r="R285" s="388"/>
      <c r="S285" s="388"/>
      <c r="T285" s="388"/>
      <c r="U285" s="409"/>
    </row>
    <row r="286" spans="1:21" ht="15.75" x14ac:dyDescent="0.25">
      <c r="A286" s="304"/>
      <c r="B286" s="384"/>
      <c r="C286" s="388"/>
      <c r="D286" s="388"/>
      <c r="E286" s="388"/>
      <c r="F286" s="388"/>
      <c r="G286" s="388"/>
      <c r="H286" s="394"/>
      <c r="I286" s="394"/>
      <c r="J286" s="394"/>
      <c r="K286" s="410"/>
      <c r="L286" s="388"/>
      <c r="M286" s="388"/>
      <c r="N286" s="388"/>
      <c r="O286" s="388"/>
      <c r="P286" s="388"/>
      <c r="Q286" s="388"/>
      <c r="R286" s="388"/>
      <c r="S286" s="388"/>
      <c r="T286" s="388"/>
      <c r="U286" s="409"/>
    </row>
    <row r="287" spans="1:21" ht="15.75" x14ac:dyDescent="0.25">
      <c r="A287" s="304"/>
      <c r="B287" s="384"/>
      <c r="C287" s="388"/>
      <c r="D287" s="388"/>
      <c r="E287" s="388"/>
      <c r="F287" s="388"/>
      <c r="G287" s="388"/>
      <c r="H287" s="394"/>
      <c r="I287" s="394"/>
      <c r="J287" s="394"/>
      <c r="K287" s="410"/>
      <c r="L287" s="388"/>
      <c r="M287" s="388"/>
      <c r="N287" s="388"/>
      <c r="O287" s="388"/>
      <c r="P287" s="388"/>
      <c r="Q287" s="388"/>
      <c r="R287" s="388"/>
      <c r="S287" s="388"/>
      <c r="T287" s="388"/>
      <c r="U287" s="409"/>
    </row>
    <row r="288" spans="1:21" ht="15.75" x14ac:dyDescent="0.25">
      <c r="A288" s="304"/>
      <c r="B288" s="384"/>
      <c r="C288" s="388"/>
      <c r="D288" s="388"/>
      <c r="E288" s="388"/>
      <c r="F288" s="388"/>
      <c r="G288" s="388"/>
      <c r="H288" s="394"/>
      <c r="I288" s="394"/>
      <c r="J288" s="394"/>
      <c r="K288" s="388"/>
      <c r="L288" s="388"/>
      <c r="M288" s="388"/>
      <c r="N288" s="388"/>
      <c r="O288" s="388"/>
      <c r="P288" s="388"/>
      <c r="Q288" s="388"/>
      <c r="R288" s="388"/>
      <c r="S288" s="388"/>
      <c r="T288" s="388"/>
      <c r="U288" s="409"/>
    </row>
    <row r="289" spans="1:21" ht="15.75" x14ac:dyDescent="0.25">
      <c r="A289" s="304"/>
      <c r="B289" s="384"/>
      <c r="C289" s="388"/>
      <c r="D289" s="388"/>
      <c r="E289" s="388"/>
      <c r="F289" s="388"/>
      <c r="G289" s="388"/>
      <c r="H289" s="394"/>
      <c r="I289" s="394"/>
      <c r="J289" s="394"/>
      <c r="K289" s="388"/>
      <c r="L289" s="388"/>
      <c r="M289" s="388"/>
      <c r="N289" s="388"/>
      <c r="O289" s="388"/>
      <c r="P289" s="388"/>
      <c r="Q289" s="388"/>
      <c r="R289" s="388"/>
      <c r="S289" s="388"/>
      <c r="T289" s="388"/>
      <c r="U289" s="409"/>
    </row>
    <row r="290" spans="1:21" ht="15.75" x14ac:dyDescent="0.25">
      <c r="A290" s="304"/>
      <c r="B290" s="384"/>
      <c r="C290" s="388"/>
      <c r="D290" s="388"/>
      <c r="E290" s="388"/>
      <c r="F290" s="388"/>
      <c r="G290" s="388"/>
      <c r="H290" s="394"/>
      <c r="I290" s="394"/>
      <c r="J290" s="394"/>
      <c r="K290" s="388"/>
      <c r="L290" s="388"/>
      <c r="M290" s="388"/>
      <c r="N290" s="388"/>
      <c r="O290" s="388"/>
      <c r="P290" s="388"/>
      <c r="Q290" s="388"/>
      <c r="R290" s="388"/>
      <c r="S290" s="388"/>
      <c r="T290" s="388"/>
      <c r="U290" s="409"/>
    </row>
    <row r="291" spans="1:21" ht="15.75" x14ac:dyDescent="0.25">
      <c r="A291" s="304"/>
      <c r="B291" s="384"/>
      <c r="C291" s="388"/>
      <c r="D291" s="388"/>
      <c r="E291" s="388"/>
      <c r="F291" s="388"/>
      <c r="G291" s="388"/>
      <c r="H291" s="394"/>
      <c r="I291" s="394"/>
      <c r="J291" s="394"/>
      <c r="K291" s="388"/>
      <c r="L291" s="388"/>
      <c r="M291" s="388"/>
      <c r="N291" s="388"/>
      <c r="O291" s="388"/>
      <c r="P291" s="388"/>
      <c r="Q291" s="388"/>
      <c r="R291" s="388"/>
      <c r="S291" s="388"/>
      <c r="T291" s="388"/>
      <c r="U291" s="409"/>
    </row>
    <row r="292" spans="1:21" ht="15.75" x14ac:dyDescent="0.25">
      <c r="A292" s="304"/>
      <c r="B292" s="384"/>
      <c r="C292" s="388"/>
      <c r="D292" s="388"/>
      <c r="E292" s="388"/>
      <c r="F292" s="388"/>
      <c r="G292" s="388"/>
      <c r="H292" s="394"/>
      <c r="I292" s="394"/>
      <c r="J292" s="394"/>
      <c r="K292" s="388"/>
      <c r="L292" s="388"/>
      <c r="M292" s="388"/>
      <c r="N292" s="388"/>
      <c r="O292" s="388"/>
      <c r="P292" s="388"/>
      <c r="Q292" s="388"/>
      <c r="R292" s="388"/>
      <c r="S292" s="388"/>
      <c r="T292" s="388"/>
      <c r="U292" s="409"/>
    </row>
    <row r="293" spans="1:21" ht="15.75" x14ac:dyDescent="0.25">
      <c r="A293" s="304"/>
      <c r="B293" s="384"/>
      <c r="C293" s="388"/>
      <c r="D293" s="388"/>
      <c r="E293" s="388"/>
      <c r="F293" s="388"/>
      <c r="G293" s="388"/>
      <c r="H293" s="394"/>
      <c r="I293" s="394"/>
      <c r="J293" s="394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409"/>
    </row>
    <row r="294" spans="1:21" ht="15.75" x14ac:dyDescent="0.25">
      <c r="A294" s="304"/>
      <c r="B294" s="384"/>
      <c r="C294" s="388"/>
      <c r="D294" s="388"/>
      <c r="E294" s="388"/>
      <c r="F294" s="388"/>
      <c r="G294" s="411"/>
      <c r="H294" s="394"/>
      <c r="I294" s="394"/>
      <c r="J294" s="394"/>
      <c r="K294" s="388"/>
      <c r="L294" s="388"/>
      <c r="M294" s="388"/>
      <c r="N294" s="388"/>
      <c r="O294" s="388"/>
      <c r="P294" s="388"/>
      <c r="Q294" s="388"/>
      <c r="R294" s="388"/>
      <c r="S294" s="388"/>
      <c r="T294" s="388"/>
      <c r="U294" s="409"/>
    </row>
    <row r="295" spans="1:21" ht="15.75" x14ac:dyDescent="0.25">
      <c r="A295" s="304"/>
      <c r="B295" s="384"/>
      <c r="C295" s="388"/>
      <c r="D295" s="388"/>
      <c r="E295" s="388"/>
      <c r="F295" s="388"/>
      <c r="G295" s="411"/>
      <c r="H295" s="394"/>
      <c r="I295" s="394"/>
      <c r="J295" s="394"/>
      <c r="K295" s="388"/>
      <c r="L295" s="388"/>
      <c r="M295" s="388"/>
      <c r="N295" s="388"/>
      <c r="O295" s="388"/>
      <c r="P295" s="388"/>
      <c r="Q295" s="388"/>
      <c r="R295" s="388"/>
      <c r="S295" s="388"/>
      <c r="T295" s="388"/>
      <c r="U295" s="409"/>
    </row>
    <row r="296" spans="1:21" ht="15.75" x14ac:dyDescent="0.25">
      <c r="A296" s="304"/>
      <c r="B296" s="384"/>
      <c r="C296" s="388"/>
      <c r="D296" s="388"/>
      <c r="E296" s="388"/>
      <c r="F296" s="388"/>
      <c r="G296" s="411"/>
      <c r="H296" s="394"/>
      <c r="I296" s="394"/>
      <c r="J296" s="394"/>
      <c r="K296" s="388"/>
      <c r="L296" s="388"/>
      <c r="M296" s="388"/>
      <c r="N296" s="388"/>
      <c r="O296" s="388"/>
      <c r="P296" s="388"/>
      <c r="Q296" s="388"/>
      <c r="R296" s="388"/>
      <c r="S296" s="388"/>
      <c r="T296" s="388"/>
      <c r="U296" s="409"/>
    </row>
    <row r="297" spans="1:21" ht="15.75" x14ac:dyDescent="0.25">
      <c r="A297" s="304"/>
      <c r="B297" s="384"/>
      <c r="C297" s="388"/>
      <c r="D297" s="388"/>
      <c r="E297" s="388"/>
      <c r="F297" s="388"/>
      <c r="G297" s="411"/>
      <c r="H297" s="394"/>
      <c r="I297" s="394"/>
      <c r="J297" s="394"/>
      <c r="K297" s="388"/>
      <c r="L297" s="388"/>
      <c r="M297" s="388"/>
      <c r="N297" s="388"/>
      <c r="O297" s="388"/>
      <c r="P297" s="388"/>
      <c r="Q297" s="388"/>
      <c r="R297" s="388"/>
      <c r="S297" s="388"/>
      <c r="T297" s="388"/>
      <c r="U297" s="409"/>
    </row>
    <row r="298" spans="1:21" ht="15.75" x14ac:dyDescent="0.25">
      <c r="A298" s="304"/>
      <c r="B298" s="384"/>
      <c r="C298" s="388"/>
      <c r="D298" s="388"/>
      <c r="E298" s="388"/>
      <c r="F298" s="388"/>
      <c r="G298" s="411"/>
      <c r="H298" s="394"/>
      <c r="I298" s="394"/>
      <c r="J298" s="394"/>
      <c r="K298" s="388"/>
      <c r="L298" s="388"/>
      <c r="M298" s="388"/>
      <c r="N298" s="388"/>
      <c r="O298" s="388"/>
      <c r="P298" s="388"/>
      <c r="Q298" s="388"/>
      <c r="R298" s="388"/>
      <c r="S298" s="388"/>
      <c r="T298" s="388"/>
      <c r="U298" s="409"/>
    </row>
    <row r="299" spans="1:21" ht="15.75" x14ac:dyDescent="0.25">
      <c r="A299" s="304"/>
      <c r="B299" s="384"/>
      <c r="C299" s="388"/>
      <c r="D299" s="388"/>
      <c r="E299" s="388"/>
      <c r="F299" s="388"/>
      <c r="G299" s="411"/>
      <c r="H299" s="394"/>
      <c r="I299" s="394"/>
      <c r="J299" s="394"/>
      <c r="K299" s="388"/>
      <c r="L299" s="388"/>
      <c r="M299" s="388"/>
      <c r="N299" s="388"/>
      <c r="O299" s="388"/>
      <c r="P299" s="388"/>
      <c r="Q299" s="388"/>
      <c r="R299" s="388"/>
      <c r="S299" s="388"/>
      <c r="T299" s="388"/>
      <c r="U299" s="409"/>
    </row>
    <row r="300" spans="1:21" ht="15.75" x14ac:dyDescent="0.25">
      <c r="A300" s="304"/>
      <c r="B300" s="384"/>
      <c r="C300" s="388"/>
      <c r="D300" s="388"/>
      <c r="E300" s="388"/>
      <c r="F300" s="388"/>
      <c r="G300" s="411"/>
      <c r="H300" s="394"/>
      <c r="I300" s="394"/>
      <c r="J300" s="394"/>
      <c r="K300" s="388"/>
      <c r="L300" s="388"/>
      <c r="M300" s="388"/>
      <c r="N300" s="388"/>
      <c r="O300" s="388"/>
      <c r="P300" s="388"/>
      <c r="Q300" s="388"/>
      <c r="R300" s="388"/>
      <c r="S300" s="388"/>
      <c r="T300" s="388"/>
      <c r="U300" s="409"/>
    </row>
    <row r="301" spans="1:21" ht="15.75" x14ac:dyDescent="0.25">
      <c r="A301" s="304"/>
      <c r="B301" s="384"/>
      <c r="C301" s="388"/>
      <c r="D301" s="388"/>
      <c r="E301" s="388"/>
      <c r="F301" s="388"/>
      <c r="G301" s="411"/>
      <c r="H301" s="394"/>
      <c r="I301" s="394"/>
      <c r="J301" s="394"/>
      <c r="K301" s="388"/>
      <c r="L301" s="388"/>
      <c r="M301" s="388"/>
      <c r="N301" s="388"/>
      <c r="O301" s="388"/>
      <c r="P301" s="388"/>
      <c r="Q301" s="388"/>
      <c r="R301" s="388"/>
      <c r="S301" s="388"/>
      <c r="T301" s="388"/>
      <c r="U301" s="409"/>
    </row>
    <row r="302" spans="1:21" ht="15.75" x14ac:dyDescent="0.25">
      <c r="A302" s="304"/>
      <c r="B302" s="384"/>
      <c r="C302" s="388"/>
      <c r="D302" s="388"/>
      <c r="E302" s="388"/>
      <c r="F302" s="388"/>
      <c r="G302" s="411"/>
      <c r="H302" s="394"/>
      <c r="I302" s="394"/>
      <c r="J302" s="394"/>
      <c r="K302" s="388"/>
      <c r="L302" s="388"/>
      <c r="M302" s="388"/>
      <c r="N302" s="388"/>
      <c r="O302" s="388"/>
      <c r="P302" s="388"/>
      <c r="Q302" s="388"/>
      <c r="R302" s="388"/>
      <c r="S302" s="388"/>
      <c r="T302" s="388"/>
      <c r="U302" s="409"/>
    </row>
    <row r="303" spans="1:21" ht="15.75" x14ac:dyDescent="0.25">
      <c r="A303" s="304"/>
      <c r="B303" s="384"/>
      <c r="C303" s="412"/>
      <c r="D303" s="412"/>
      <c r="E303" s="412"/>
      <c r="F303" s="412"/>
      <c r="G303" s="413"/>
      <c r="H303" s="394"/>
      <c r="I303" s="394"/>
      <c r="J303" s="394"/>
      <c r="K303" s="384"/>
      <c r="L303" s="414"/>
      <c r="M303" s="384"/>
      <c r="N303" s="384"/>
      <c r="O303" s="384"/>
      <c r="P303" s="388"/>
      <c r="Q303" s="388"/>
      <c r="R303" s="388"/>
      <c r="S303" s="388"/>
      <c r="T303" s="388"/>
      <c r="U303" s="409"/>
    </row>
    <row r="304" spans="1:21" ht="15.75" x14ac:dyDescent="0.25">
      <c r="A304" s="304"/>
      <c r="B304" s="384"/>
      <c r="C304" s="412"/>
      <c r="D304" s="415"/>
      <c r="E304" s="415"/>
      <c r="F304" s="412"/>
      <c r="G304" s="416"/>
      <c r="H304" s="394"/>
      <c r="I304" s="394"/>
      <c r="J304" s="394"/>
      <c r="K304" s="384"/>
      <c r="L304" s="412"/>
      <c r="M304" s="384"/>
      <c r="N304" s="384"/>
      <c r="O304" s="384"/>
      <c r="P304" s="388"/>
      <c r="Q304" s="388"/>
      <c r="R304" s="388"/>
      <c r="S304" s="388"/>
      <c r="T304" s="388"/>
      <c r="U304" s="409"/>
    </row>
    <row r="305" spans="1:21" ht="15.75" x14ac:dyDescent="0.25">
      <c r="A305" s="304"/>
      <c r="B305" s="384"/>
      <c r="C305" s="412"/>
      <c r="D305" s="415"/>
      <c r="E305" s="415"/>
      <c r="F305" s="412"/>
      <c r="G305" s="416"/>
      <c r="H305" s="394"/>
      <c r="I305" s="394"/>
      <c r="J305" s="394"/>
      <c r="K305" s="384"/>
      <c r="L305" s="412"/>
      <c r="M305" s="384"/>
      <c r="N305" s="384"/>
      <c r="O305" s="384"/>
      <c r="P305" s="388"/>
      <c r="Q305" s="388"/>
      <c r="R305" s="388"/>
      <c r="S305" s="388"/>
      <c r="T305" s="388"/>
      <c r="U305" s="409"/>
    </row>
    <row r="306" spans="1:21" ht="15.75" x14ac:dyDescent="0.25">
      <c r="A306" s="304"/>
      <c r="B306" s="384"/>
      <c r="C306" s="412"/>
      <c r="D306" s="412"/>
      <c r="E306" s="412"/>
      <c r="F306" s="412"/>
      <c r="G306" s="413"/>
      <c r="H306" s="394"/>
      <c r="I306" s="394"/>
      <c r="J306" s="394"/>
      <c r="K306" s="384"/>
      <c r="L306" s="412"/>
      <c r="M306" s="384"/>
      <c r="N306" s="384"/>
      <c r="O306" s="384"/>
      <c r="P306" s="412"/>
      <c r="Q306" s="388"/>
      <c r="R306" s="388"/>
      <c r="S306" s="388"/>
      <c r="T306" s="388"/>
      <c r="U306" s="409"/>
    </row>
    <row r="307" spans="1:21" ht="15.75" x14ac:dyDescent="0.25">
      <c r="A307" s="304"/>
      <c r="B307" s="384"/>
      <c r="C307" s="412"/>
      <c r="D307" s="412"/>
      <c r="E307" s="412"/>
      <c r="F307" s="412"/>
      <c r="G307" s="413"/>
      <c r="H307" s="394"/>
      <c r="I307" s="394"/>
      <c r="J307" s="394"/>
      <c r="K307" s="384"/>
      <c r="L307" s="412"/>
      <c r="M307" s="384"/>
      <c r="N307" s="384"/>
      <c r="O307" s="384"/>
      <c r="P307" s="412"/>
      <c r="Q307" s="388"/>
      <c r="R307" s="388"/>
      <c r="S307" s="388"/>
      <c r="T307" s="388"/>
      <c r="U307" s="409"/>
    </row>
    <row r="308" spans="1:21" ht="15.75" x14ac:dyDescent="0.25">
      <c r="A308" s="304"/>
      <c r="B308" s="384"/>
      <c r="C308" s="412"/>
      <c r="D308" s="415"/>
      <c r="E308" s="415"/>
      <c r="F308" s="412"/>
      <c r="G308" s="416"/>
      <c r="H308" s="394"/>
      <c r="I308" s="394"/>
      <c r="J308" s="394"/>
      <c r="K308" s="384"/>
      <c r="L308" s="412"/>
      <c r="M308" s="384"/>
      <c r="N308" s="384"/>
      <c r="O308" s="384"/>
      <c r="P308" s="384"/>
      <c r="Q308" s="384"/>
      <c r="R308" s="388"/>
      <c r="S308" s="388"/>
      <c r="T308" s="388"/>
      <c r="U308" s="409"/>
    </row>
    <row r="309" spans="1:21" ht="15.75" x14ac:dyDescent="0.25">
      <c r="A309" s="304"/>
      <c r="B309" s="384"/>
      <c r="C309" s="412"/>
      <c r="D309" s="412"/>
      <c r="E309" s="412"/>
      <c r="F309" s="412"/>
      <c r="G309" s="413"/>
      <c r="H309" s="394"/>
      <c r="I309" s="394"/>
      <c r="J309" s="394"/>
      <c r="K309" s="384"/>
      <c r="L309" s="412"/>
      <c r="M309" s="384"/>
      <c r="N309" s="384"/>
      <c r="O309" s="384"/>
      <c r="P309" s="384"/>
      <c r="Q309" s="384"/>
      <c r="R309" s="388"/>
      <c r="S309" s="388"/>
      <c r="T309" s="388"/>
      <c r="U309" s="409"/>
    </row>
    <row r="310" spans="1:21" ht="15.75" x14ac:dyDescent="0.25">
      <c r="A310" s="304"/>
      <c r="B310" s="384"/>
      <c r="C310" s="412"/>
      <c r="D310" s="415"/>
      <c r="E310" s="415"/>
      <c r="F310" s="412"/>
      <c r="G310" s="416"/>
      <c r="H310" s="394"/>
      <c r="I310" s="394"/>
      <c r="J310" s="394"/>
      <c r="K310" s="384"/>
      <c r="L310" s="412"/>
      <c r="M310" s="384"/>
      <c r="N310" s="384"/>
      <c r="O310" s="384"/>
      <c r="P310" s="384"/>
      <c r="Q310" s="384"/>
      <c r="R310" s="388"/>
      <c r="S310" s="388"/>
      <c r="T310" s="388"/>
      <c r="U310" s="409"/>
    </row>
    <row r="311" spans="1:21" ht="15.75" x14ac:dyDescent="0.25">
      <c r="A311" s="304"/>
      <c r="B311" s="384"/>
      <c r="C311" s="412"/>
      <c r="D311" s="415"/>
      <c r="E311" s="415"/>
      <c r="F311" s="412"/>
      <c r="G311" s="416"/>
      <c r="H311" s="394"/>
      <c r="I311" s="394"/>
      <c r="J311" s="394"/>
      <c r="K311" s="384"/>
      <c r="L311" s="412"/>
      <c r="M311" s="384"/>
      <c r="N311" s="384"/>
      <c r="O311" s="384"/>
      <c r="P311" s="384"/>
      <c r="Q311" s="384"/>
      <c r="R311" s="388"/>
      <c r="S311" s="388"/>
      <c r="T311" s="388"/>
      <c r="U311" s="409"/>
    </row>
    <row r="312" spans="1:21" ht="15.75" x14ac:dyDescent="0.25">
      <c r="A312" s="304"/>
      <c r="B312" s="384"/>
      <c r="C312" s="412"/>
      <c r="D312" s="415"/>
      <c r="E312" s="415"/>
      <c r="F312" s="412"/>
      <c r="G312" s="416"/>
      <c r="H312" s="394"/>
      <c r="I312" s="394"/>
      <c r="J312" s="394"/>
      <c r="K312" s="384"/>
      <c r="L312" s="412"/>
      <c r="M312" s="384"/>
      <c r="N312" s="384"/>
      <c r="O312" s="384"/>
      <c r="P312" s="384"/>
      <c r="Q312" s="384"/>
      <c r="R312" s="388"/>
      <c r="S312" s="388"/>
      <c r="T312" s="388"/>
      <c r="U312" s="409"/>
    </row>
    <row r="313" spans="1:21" ht="15.75" x14ac:dyDescent="0.25">
      <c r="A313" s="304"/>
      <c r="B313" s="384"/>
      <c r="C313" s="412"/>
      <c r="D313" s="415"/>
      <c r="E313" s="415"/>
      <c r="F313" s="412"/>
      <c r="G313" s="416"/>
      <c r="H313" s="394"/>
      <c r="I313" s="394"/>
      <c r="J313" s="394"/>
      <c r="K313" s="384"/>
      <c r="L313" s="412"/>
      <c r="M313" s="384"/>
      <c r="N313" s="384"/>
      <c r="O313" s="384"/>
      <c r="P313" s="384"/>
      <c r="Q313" s="384"/>
      <c r="R313" s="388"/>
      <c r="S313" s="388"/>
      <c r="T313" s="388"/>
      <c r="U313" s="409"/>
    </row>
    <row r="314" spans="1:21" ht="15.75" x14ac:dyDescent="0.25">
      <c r="A314" s="304"/>
      <c r="B314" s="384"/>
      <c r="C314" s="412"/>
      <c r="D314" s="412"/>
      <c r="E314" s="412"/>
      <c r="F314" s="412"/>
      <c r="G314" s="413"/>
      <c r="H314" s="394"/>
      <c r="I314" s="394"/>
      <c r="J314" s="394"/>
      <c r="K314" s="384"/>
      <c r="L314" s="412"/>
      <c r="M314" s="384"/>
      <c r="N314" s="384"/>
      <c r="O314" s="384"/>
      <c r="P314" s="384"/>
      <c r="Q314" s="384"/>
      <c r="R314" s="388"/>
      <c r="S314" s="388"/>
      <c r="T314" s="388"/>
      <c r="U314" s="409"/>
    </row>
    <row r="315" spans="1:21" ht="15.75" x14ac:dyDescent="0.25">
      <c r="A315" s="304"/>
      <c r="B315" s="384"/>
      <c r="C315" s="412"/>
      <c r="D315" s="415"/>
      <c r="E315" s="415"/>
      <c r="F315" s="412"/>
      <c r="G315" s="413"/>
      <c r="H315" s="394"/>
      <c r="I315" s="394"/>
      <c r="J315" s="394"/>
      <c r="K315" s="384"/>
      <c r="L315" s="412"/>
      <c r="M315" s="384"/>
      <c r="N315" s="384"/>
      <c r="O315" s="384"/>
      <c r="P315" s="384"/>
      <c r="Q315" s="384"/>
      <c r="R315" s="388"/>
      <c r="S315" s="417"/>
      <c r="T315" s="388"/>
      <c r="U315" s="418"/>
    </row>
    <row r="316" spans="1:21" ht="15.75" x14ac:dyDescent="0.25">
      <c r="A316" s="304"/>
      <c r="B316" s="384"/>
      <c r="C316" s="412"/>
      <c r="D316" s="415"/>
      <c r="E316" s="415"/>
      <c r="F316" s="412"/>
      <c r="G316" s="416"/>
      <c r="H316" s="394"/>
      <c r="I316" s="394"/>
      <c r="J316" s="394"/>
      <c r="K316" s="384"/>
      <c r="L316" s="412"/>
      <c r="M316" s="384"/>
      <c r="N316" s="384"/>
      <c r="O316" s="384"/>
      <c r="P316" s="384"/>
      <c r="Q316" s="384"/>
      <c r="R316" s="388"/>
      <c r="S316" s="417"/>
      <c r="T316" s="388"/>
      <c r="U316" s="418"/>
    </row>
    <row r="317" spans="1:21" ht="15.75" x14ac:dyDescent="0.25">
      <c r="A317" s="304"/>
      <c r="B317" s="384"/>
      <c r="C317" s="412"/>
      <c r="D317" s="412"/>
      <c r="E317" s="412"/>
      <c r="F317" s="415"/>
      <c r="G317" s="416"/>
      <c r="H317" s="394"/>
      <c r="I317" s="394"/>
      <c r="J317" s="394"/>
      <c r="K317" s="384"/>
      <c r="L317" s="419"/>
      <c r="M317" s="384"/>
      <c r="N317" s="384"/>
      <c r="O317" s="384"/>
      <c r="P317" s="384"/>
      <c r="Q317" s="384"/>
      <c r="R317" s="388"/>
      <c r="S317" s="417"/>
      <c r="T317" s="388"/>
      <c r="U317" s="418"/>
    </row>
    <row r="318" spans="1:21" ht="15.75" x14ac:dyDescent="0.25">
      <c r="A318" s="304"/>
      <c r="B318" s="384"/>
      <c r="C318" s="412"/>
      <c r="D318" s="415"/>
      <c r="E318" s="415"/>
      <c r="F318" s="412"/>
      <c r="G318" s="413"/>
      <c r="H318" s="394"/>
      <c r="I318" s="394"/>
      <c r="J318" s="394"/>
      <c r="K318" s="384"/>
      <c r="L318" s="412"/>
      <c r="M318" s="384"/>
      <c r="N318" s="384"/>
      <c r="O318" s="384"/>
      <c r="P318" s="384"/>
      <c r="Q318" s="384"/>
      <c r="R318" s="388"/>
      <c r="S318" s="417"/>
      <c r="T318" s="388"/>
      <c r="U318" s="418"/>
    </row>
    <row r="319" spans="1:21" ht="15.75" x14ac:dyDescent="0.25">
      <c r="A319" s="304"/>
      <c r="B319" s="384"/>
      <c r="C319" s="412"/>
      <c r="D319" s="412"/>
      <c r="E319" s="412"/>
      <c r="F319" s="412"/>
      <c r="G319" s="413"/>
      <c r="H319" s="394"/>
      <c r="I319" s="394"/>
      <c r="J319" s="394"/>
      <c r="K319" s="384"/>
      <c r="L319" s="412"/>
      <c r="M319" s="384"/>
      <c r="N319" s="384"/>
      <c r="O319" s="384"/>
      <c r="P319" s="384"/>
      <c r="Q319" s="384"/>
      <c r="R319" s="388"/>
      <c r="S319" s="417"/>
      <c r="T319" s="388"/>
      <c r="U319" s="418"/>
    </row>
    <row r="320" spans="1:21" ht="15.75" x14ac:dyDescent="0.25">
      <c r="A320" s="304"/>
      <c r="B320" s="384"/>
      <c r="C320" s="412"/>
      <c r="D320" s="412"/>
      <c r="E320" s="412"/>
      <c r="F320" s="412"/>
      <c r="G320" s="413"/>
      <c r="H320" s="394"/>
      <c r="I320" s="394"/>
      <c r="J320" s="394"/>
      <c r="K320" s="384"/>
      <c r="L320" s="419"/>
      <c r="M320" s="384"/>
      <c r="N320" s="384"/>
      <c r="O320" s="384"/>
      <c r="P320" s="384"/>
      <c r="Q320" s="384"/>
      <c r="R320" s="388"/>
      <c r="S320" s="417"/>
      <c r="T320" s="388"/>
      <c r="U320" s="418"/>
    </row>
    <row r="321" spans="1:21" ht="15.75" x14ac:dyDescent="0.25">
      <c r="A321" s="304"/>
      <c r="B321" s="384"/>
      <c r="C321" s="412"/>
      <c r="D321" s="415"/>
      <c r="E321" s="415"/>
      <c r="F321" s="415"/>
      <c r="G321" s="416"/>
      <c r="H321" s="394"/>
      <c r="I321" s="394"/>
      <c r="J321" s="394"/>
      <c r="K321" s="384"/>
      <c r="L321" s="420"/>
      <c r="M321" s="384"/>
      <c r="N321" s="384"/>
      <c r="O321" s="384"/>
      <c r="P321" s="384"/>
      <c r="Q321" s="384"/>
      <c r="R321" s="388"/>
      <c r="S321" s="417"/>
      <c r="T321" s="388"/>
      <c r="U321" s="418"/>
    </row>
    <row r="322" spans="1:21" ht="15.75" x14ac:dyDescent="0.25">
      <c r="A322" s="304"/>
      <c r="B322" s="384"/>
      <c r="C322" s="412"/>
      <c r="D322" s="412"/>
      <c r="E322" s="412"/>
      <c r="F322" s="415"/>
      <c r="G322" s="416"/>
      <c r="H322" s="394"/>
      <c r="I322" s="394"/>
      <c r="J322" s="394"/>
      <c r="K322" s="384"/>
      <c r="L322" s="412"/>
      <c r="M322" s="412"/>
      <c r="N322" s="412"/>
      <c r="O322" s="412"/>
      <c r="P322" s="384"/>
      <c r="Q322" s="384"/>
      <c r="R322" s="388"/>
      <c r="S322" s="388"/>
      <c r="T322" s="388"/>
      <c r="U322" s="409"/>
    </row>
    <row r="323" spans="1:21" ht="15.75" x14ac:dyDescent="0.25">
      <c r="A323" s="304"/>
      <c r="B323" s="384"/>
      <c r="C323" s="412"/>
      <c r="D323" s="412"/>
      <c r="E323" s="412"/>
      <c r="F323" s="412"/>
      <c r="G323" s="413"/>
      <c r="H323" s="394"/>
      <c r="I323" s="394"/>
      <c r="J323" s="394"/>
      <c r="K323" s="384"/>
      <c r="L323" s="412"/>
      <c r="M323" s="412"/>
      <c r="N323" s="412"/>
      <c r="O323" s="412"/>
      <c r="P323" s="384"/>
      <c r="Q323" s="384"/>
      <c r="R323" s="388"/>
      <c r="S323" s="388"/>
      <c r="T323" s="388"/>
      <c r="U323" s="409"/>
    </row>
    <row r="324" spans="1:21" ht="15.75" x14ac:dyDescent="0.25">
      <c r="A324" s="304"/>
      <c r="B324" s="384"/>
      <c r="C324" s="412"/>
      <c r="D324" s="412"/>
      <c r="E324" s="412"/>
      <c r="F324" s="412"/>
      <c r="G324" s="413"/>
      <c r="H324" s="394"/>
      <c r="I324" s="394"/>
      <c r="J324" s="394"/>
      <c r="K324" s="384"/>
      <c r="L324" s="419"/>
      <c r="M324" s="412"/>
      <c r="N324" s="412"/>
      <c r="O324" s="412"/>
      <c r="P324" s="384"/>
      <c r="Q324" s="384"/>
      <c r="R324" s="388"/>
      <c r="S324" s="388"/>
      <c r="T324" s="388"/>
      <c r="U324" s="409"/>
    </row>
    <row r="325" spans="1:21" ht="15.75" x14ac:dyDescent="0.25">
      <c r="A325" s="304"/>
      <c r="B325" s="384"/>
      <c r="C325" s="412"/>
      <c r="D325" s="412"/>
      <c r="E325" s="412"/>
      <c r="F325" s="412"/>
      <c r="G325" s="413"/>
      <c r="H325" s="394"/>
      <c r="I325" s="394"/>
      <c r="J325" s="394"/>
      <c r="K325" s="384"/>
      <c r="L325" s="412"/>
      <c r="M325" s="412"/>
      <c r="N325" s="412"/>
      <c r="O325" s="412"/>
      <c r="P325" s="384"/>
      <c r="Q325" s="384"/>
      <c r="R325" s="388"/>
      <c r="S325" s="388"/>
      <c r="T325" s="388"/>
      <c r="U325" s="409"/>
    </row>
    <row r="326" spans="1:21" ht="15.75" x14ac:dyDescent="0.25">
      <c r="A326" s="304"/>
      <c r="B326" s="384"/>
      <c r="C326" s="412"/>
      <c r="D326" s="415"/>
      <c r="E326" s="415"/>
      <c r="F326" s="412"/>
      <c r="G326" s="413"/>
      <c r="H326" s="394"/>
      <c r="I326" s="394"/>
      <c r="J326" s="394"/>
      <c r="K326" s="384"/>
      <c r="L326" s="412"/>
      <c r="M326" s="412"/>
      <c r="N326" s="412"/>
      <c r="O326" s="412"/>
      <c r="P326" s="384"/>
      <c r="Q326" s="384"/>
      <c r="R326" s="388"/>
      <c r="S326" s="388"/>
      <c r="T326" s="388"/>
      <c r="U326" s="409"/>
    </row>
    <row r="327" spans="1:21" ht="15.75" x14ac:dyDescent="0.25">
      <c r="A327" s="304"/>
      <c r="B327" s="384"/>
      <c r="C327" s="412"/>
      <c r="D327" s="415"/>
      <c r="E327" s="415"/>
      <c r="F327" s="412"/>
      <c r="G327" s="416"/>
      <c r="H327" s="394"/>
      <c r="I327" s="394"/>
      <c r="J327" s="394"/>
      <c r="K327" s="384"/>
      <c r="L327" s="412"/>
      <c r="M327" s="412"/>
      <c r="N327" s="412"/>
      <c r="O327" s="412"/>
      <c r="P327" s="384"/>
      <c r="Q327" s="384"/>
      <c r="R327" s="388"/>
      <c r="S327" s="417"/>
      <c r="T327" s="388"/>
      <c r="U327" s="418"/>
    </row>
    <row r="328" spans="1:21" ht="15.75" x14ac:dyDescent="0.25">
      <c r="A328" s="304"/>
      <c r="B328" s="384"/>
      <c r="C328" s="412"/>
      <c r="D328" s="415"/>
      <c r="E328" s="415"/>
      <c r="F328" s="412"/>
      <c r="G328" s="413"/>
      <c r="H328" s="394"/>
      <c r="I328" s="394"/>
      <c r="J328" s="394"/>
      <c r="K328" s="384"/>
      <c r="L328" s="412"/>
      <c r="M328" s="412"/>
      <c r="N328" s="412"/>
      <c r="O328" s="412"/>
      <c r="P328" s="384"/>
      <c r="Q328" s="384"/>
      <c r="R328" s="388"/>
      <c r="S328" s="388"/>
      <c r="T328" s="388"/>
      <c r="U328" s="409"/>
    </row>
    <row r="329" spans="1:21" ht="15.75" x14ac:dyDescent="0.25">
      <c r="A329" s="304"/>
      <c r="B329" s="384"/>
      <c r="C329" s="412"/>
      <c r="D329" s="412"/>
      <c r="E329" s="412"/>
      <c r="F329" s="415"/>
      <c r="G329" s="416"/>
      <c r="H329" s="394"/>
      <c r="I329" s="394"/>
      <c r="J329" s="394"/>
      <c r="K329" s="384"/>
      <c r="L329" s="412"/>
      <c r="M329" s="412"/>
      <c r="N329" s="412"/>
      <c r="O329" s="412"/>
      <c r="P329" s="384"/>
      <c r="Q329" s="384"/>
      <c r="R329" s="388"/>
      <c r="S329" s="388"/>
      <c r="T329" s="388"/>
      <c r="U329" s="409"/>
    </row>
    <row r="330" spans="1:21" ht="15.75" x14ac:dyDescent="0.25">
      <c r="A330" s="304"/>
      <c r="B330" s="384"/>
      <c r="C330" s="412"/>
      <c r="D330" s="415"/>
      <c r="E330" s="415"/>
      <c r="F330" s="412"/>
      <c r="G330" s="413"/>
      <c r="H330" s="394"/>
      <c r="I330" s="394"/>
      <c r="J330" s="394"/>
      <c r="K330" s="384"/>
      <c r="L330" s="412"/>
      <c r="M330" s="412"/>
      <c r="N330" s="412"/>
      <c r="O330" s="412"/>
      <c r="P330" s="384"/>
      <c r="Q330" s="384"/>
      <c r="R330" s="388"/>
      <c r="S330" s="388"/>
      <c r="T330" s="388"/>
      <c r="U330" s="409"/>
    </row>
    <row r="331" spans="1:21" ht="15.75" x14ac:dyDescent="0.25">
      <c r="A331" s="304"/>
      <c r="B331" s="384"/>
      <c r="C331" s="388"/>
      <c r="D331" s="388"/>
      <c r="E331" s="388"/>
      <c r="F331" s="388"/>
      <c r="G331" s="388"/>
      <c r="H331" s="394"/>
      <c r="I331" s="394"/>
      <c r="J331" s="394"/>
      <c r="K331" s="388"/>
      <c r="L331" s="388"/>
      <c r="M331" s="388"/>
      <c r="N331" s="388"/>
      <c r="O331" s="388"/>
      <c r="P331" s="388"/>
      <c r="Q331" s="388"/>
      <c r="R331" s="388"/>
      <c r="S331" s="388"/>
      <c r="T331" s="388"/>
      <c r="U331" s="409"/>
    </row>
    <row r="332" spans="1:21" ht="15.75" x14ac:dyDescent="0.25">
      <c r="A332" s="304"/>
      <c r="B332" s="384"/>
      <c r="C332" s="388"/>
      <c r="D332" s="388"/>
      <c r="E332" s="388"/>
      <c r="F332" s="388"/>
      <c r="G332" s="388"/>
      <c r="H332" s="394"/>
      <c r="I332" s="394"/>
      <c r="J332" s="394"/>
      <c r="K332" s="388"/>
      <c r="L332" s="388"/>
      <c r="M332" s="388"/>
      <c r="N332" s="388"/>
      <c r="O332" s="388"/>
      <c r="P332" s="388"/>
      <c r="Q332" s="388"/>
      <c r="R332" s="388"/>
      <c r="S332" s="388"/>
      <c r="T332" s="388"/>
      <c r="U332" s="409"/>
    </row>
    <row r="333" spans="1:21" ht="15.75" x14ac:dyDescent="0.25">
      <c r="A333" s="304"/>
      <c r="B333" s="384"/>
      <c r="C333" s="388"/>
      <c r="D333" s="388"/>
      <c r="E333" s="388"/>
      <c r="F333" s="388"/>
      <c r="G333" s="388"/>
      <c r="H333" s="394"/>
      <c r="I333" s="388"/>
      <c r="J333" s="388"/>
      <c r="K333" s="392"/>
      <c r="L333" s="388"/>
      <c r="M333" s="388"/>
      <c r="N333" s="388"/>
      <c r="O333" s="388"/>
      <c r="P333" s="388"/>
      <c r="Q333" s="388"/>
      <c r="R333" s="388"/>
      <c r="S333" s="388"/>
      <c r="T333" s="388"/>
      <c r="U333" s="409"/>
    </row>
    <row r="334" spans="1:21" ht="15.75" x14ac:dyDescent="0.25">
      <c r="A334" s="304"/>
      <c r="B334" s="384"/>
      <c r="C334" s="388"/>
      <c r="D334" s="388"/>
      <c r="E334" s="388"/>
      <c r="F334" s="388"/>
      <c r="G334" s="388"/>
      <c r="H334" s="394"/>
      <c r="I334" s="388"/>
      <c r="J334" s="388"/>
      <c r="K334" s="392"/>
      <c r="L334" s="388"/>
      <c r="M334" s="388"/>
      <c r="N334" s="388"/>
      <c r="O334" s="388"/>
      <c r="P334" s="388"/>
      <c r="Q334" s="388"/>
      <c r="R334" s="388"/>
      <c r="S334" s="388"/>
      <c r="T334" s="388"/>
      <c r="U334" s="409"/>
    </row>
    <row r="335" spans="1:21" ht="15.75" x14ac:dyDescent="0.25">
      <c r="A335" s="304"/>
      <c r="B335" s="384"/>
      <c r="C335" s="388"/>
      <c r="D335" s="388"/>
      <c r="E335" s="388"/>
      <c r="F335" s="388"/>
      <c r="G335" s="388"/>
      <c r="H335" s="394"/>
      <c r="I335" s="394"/>
      <c r="J335" s="394"/>
      <c r="K335" s="388"/>
      <c r="L335" s="388"/>
      <c r="M335" s="388"/>
      <c r="N335" s="388"/>
      <c r="O335" s="388"/>
      <c r="P335" s="388"/>
      <c r="Q335" s="388"/>
      <c r="R335" s="388"/>
      <c r="S335" s="388"/>
      <c r="T335" s="388"/>
      <c r="U335" s="409"/>
    </row>
    <row r="336" spans="1:21" ht="15.75" x14ac:dyDescent="0.25">
      <c r="A336" s="304"/>
      <c r="B336" s="384"/>
      <c r="C336" s="388"/>
      <c r="D336" s="388"/>
      <c r="E336" s="388"/>
      <c r="F336" s="388"/>
      <c r="G336" s="388"/>
      <c r="H336" s="394"/>
      <c r="I336" s="394"/>
      <c r="J336" s="394"/>
      <c r="K336" s="388"/>
      <c r="L336" s="388"/>
      <c r="M336" s="388"/>
      <c r="N336" s="388"/>
      <c r="O336" s="388"/>
      <c r="P336" s="388"/>
      <c r="Q336" s="388"/>
      <c r="R336" s="388"/>
      <c r="S336" s="388"/>
      <c r="T336" s="388"/>
      <c r="U336" s="409"/>
    </row>
    <row r="337" spans="1:21" ht="15.75" x14ac:dyDescent="0.25">
      <c r="A337" s="304"/>
      <c r="B337" s="384"/>
      <c r="C337" s="412"/>
      <c r="D337" s="415"/>
      <c r="E337" s="415"/>
      <c r="F337" s="412"/>
      <c r="G337" s="416"/>
      <c r="H337" s="394"/>
      <c r="I337" s="394"/>
      <c r="J337" s="394"/>
      <c r="K337" s="384"/>
      <c r="L337" s="412"/>
      <c r="M337" s="412"/>
      <c r="N337" s="412"/>
      <c r="O337" s="412"/>
      <c r="P337" s="384"/>
      <c r="Q337" s="384"/>
      <c r="R337" s="388"/>
      <c r="S337" s="417"/>
      <c r="T337" s="388"/>
      <c r="U337" s="418"/>
    </row>
    <row r="338" spans="1:21" ht="15.75" x14ac:dyDescent="0.25">
      <c r="A338" s="304"/>
      <c r="B338" s="384"/>
      <c r="C338" s="412"/>
      <c r="D338" s="412"/>
      <c r="E338" s="412"/>
      <c r="F338" s="415"/>
      <c r="G338" s="416"/>
      <c r="H338" s="394"/>
      <c r="I338" s="394"/>
      <c r="J338" s="394"/>
      <c r="K338" s="384"/>
      <c r="L338" s="412"/>
      <c r="M338" s="412"/>
      <c r="N338" s="412"/>
      <c r="O338" s="412"/>
      <c r="P338" s="384"/>
      <c r="Q338" s="384"/>
      <c r="R338" s="388"/>
      <c r="S338" s="388"/>
      <c r="T338" s="388"/>
      <c r="U338" s="409"/>
    </row>
    <row r="339" spans="1:21" ht="15.75" x14ac:dyDescent="0.25">
      <c r="A339" s="304"/>
      <c r="B339" s="384"/>
      <c r="C339" s="412"/>
      <c r="D339" s="415"/>
      <c r="E339" s="415"/>
      <c r="F339" s="412"/>
      <c r="G339" s="416"/>
      <c r="H339" s="394"/>
      <c r="I339" s="394"/>
      <c r="J339" s="394"/>
      <c r="K339" s="384"/>
      <c r="L339" s="412"/>
      <c r="M339" s="412"/>
      <c r="N339" s="412"/>
      <c r="O339" s="412"/>
      <c r="P339" s="384"/>
      <c r="Q339" s="384"/>
      <c r="R339" s="388"/>
      <c r="S339" s="388"/>
      <c r="T339" s="388"/>
      <c r="U339" s="409"/>
    </row>
    <row r="340" spans="1:21" ht="15.75" x14ac:dyDescent="0.25">
      <c r="A340" s="304"/>
      <c r="B340" s="384"/>
      <c r="C340" s="412"/>
      <c r="D340" s="412"/>
      <c r="E340" s="412"/>
      <c r="F340" s="415"/>
      <c r="G340" s="416"/>
      <c r="H340" s="394"/>
      <c r="I340" s="394"/>
      <c r="J340" s="394"/>
      <c r="K340" s="384"/>
      <c r="L340" s="412"/>
      <c r="M340" s="412"/>
      <c r="N340" s="412"/>
      <c r="O340" s="412"/>
      <c r="P340" s="384"/>
      <c r="Q340" s="384"/>
      <c r="R340" s="388"/>
      <c r="S340" s="388"/>
      <c r="T340" s="388"/>
      <c r="U340" s="409"/>
    </row>
    <row r="341" spans="1:21" ht="15.75" x14ac:dyDescent="0.25">
      <c r="A341" s="304"/>
      <c r="B341" s="384"/>
      <c r="C341" s="412"/>
      <c r="D341" s="412"/>
      <c r="E341" s="412"/>
      <c r="F341" s="412"/>
      <c r="G341" s="416"/>
      <c r="H341" s="394"/>
      <c r="I341" s="394"/>
      <c r="J341" s="394"/>
      <c r="K341" s="384"/>
      <c r="L341" s="412"/>
      <c r="M341" s="412"/>
      <c r="N341" s="412"/>
      <c r="O341" s="412"/>
      <c r="P341" s="384"/>
      <c r="Q341" s="384"/>
      <c r="R341" s="388"/>
      <c r="S341" s="388"/>
      <c r="T341" s="388"/>
      <c r="U341" s="409"/>
    </row>
    <row r="342" spans="1:21" ht="15.75" x14ac:dyDescent="0.25">
      <c r="A342" s="304"/>
      <c r="B342" s="384"/>
      <c r="C342" s="388"/>
      <c r="D342" s="388"/>
      <c r="E342" s="388"/>
      <c r="F342" s="388"/>
      <c r="G342" s="388"/>
      <c r="H342" s="394"/>
      <c r="I342" s="394"/>
      <c r="J342" s="394"/>
      <c r="K342" s="410"/>
      <c r="L342" s="388"/>
      <c r="M342" s="388"/>
      <c r="N342" s="388"/>
      <c r="O342" s="388"/>
      <c r="P342" s="388"/>
      <c r="Q342" s="388"/>
      <c r="R342" s="388"/>
      <c r="S342" s="388"/>
      <c r="T342" s="388"/>
      <c r="U342" s="409"/>
    </row>
    <row r="343" spans="1:21" ht="15.75" x14ac:dyDescent="0.25">
      <c r="A343" s="304"/>
      <c r="B343" s="384"/>
      <c r="C343" s="388"/>
      <c r="D343" s="388"/>
      <c r="E343" s="388"/>
      <c r="F343" s="388"/>
      <c r="G343" s="388"/>
      <c r="H343" s="394"/>
      <c r="I343" s="394"/>
      <c r="J343" s="394"/>
      <c r="K343" s="410"/>
      <c r="L343" s="388"/>
      <c r="M343" s="388"/>
      <c r="N343" s="388"/>
      <c r="O343" s="388"/>
      <c r="P343" s="388"/>
      <c r="Q343" s="388"/>
      <c r="R343" s="388"/>
      <c r="S343" s="388"/>
      <c r="T343" s="388"/>
      <c r="U343" s="409"/>
    </row>
    <row r="344" spans="1:21" ht="15.75" x14ac:dyDescent="0.25">
      <c r="A344" s="304"/>
      <c r="B344" s="384"/>
      <c r="C344" s="388"/>
      <c r="D344" s="388"/>
      <c r="E344" s="388"/>
      <c r="F344" s="388"/>
      <c r="G344" s="388"/>
      <c r="H344" s="394"/>
      <c r="I344" s="394"/>
      <c r="J344" s="394"/>
      <c r="K344" s="388"/>
      <c r="L344" s="388"/>
      <c r="M344" s="388"/>
      <c r="N344" s="388"/>
      <c r="O344" s="388"/>
      <c r="P344" s="388"/>
      <c r="Q344" s="388"/>
      <c r="R344" s="388"/>
      <c r="S344" s="388"/>
      <c r="T344" s="388"/>
      <c r="U344" s="409"/>
    </row>
    <row r="345" spans="1:21" ht="15.75" x14ac:dyDescent="0.25">
      <c r="A345" s="304"/>
      <c r="B345" s="384"/>
      <c r="C345" s="388"/>
      <c r="D345" s="388"/>
      <c r="E345" s="388"/>
      <c r="F345" s="388"/>
      <c r="G345" s="388"/>
      <c r="H345" s="394"/>
      <c r="I345" s="394"/>
      <c r="J345" s="394"/>
      <c r="K345" s="388"/>
      <c r="L345" s="388"/>
      <c r="M345" s="388"/>
      <c r="N345" s="388"/>
      <c r="O345" s="388"/>
      <c r="P345" s="388"/>
      <c r="Q345" s="388"/>
      <c r="R345" s="388"/>
      <c r="S345" s="388"/>
      <c r="T345" s="388"/>
      <c r="U345" s="409"/>
    </row>
    <row r="346" spans="1:21" ht="15.75" x14ac:dyDescent="0.25">
      <c r="A346" s="304"/>
      <c r="B346" s="384"/>
      <c r="C346" s="388"/>
      <c r="D346" s="388"/>
      <c r="E346" s="388"/>
      <c r="F346" s="388"/>
      <c r="G346" s="388"/>
      <c r="H346" s="394"/>
      <c r="I346" s="394"/>
      <c r="J346" s="394"/>
      <c r="K346" s="410"/>
      <c r="L346" s="388"/>
      <c r="M346" s="388"/>
      <c r="N346" s="388"/>
      <c r="O346" s="388"/>
      <c r="P346" s="388"/>
      <c r="Q346" s="388"/>
      <c r="R346" s="388"/>
      <c r="S346" s="388"/>
      <c r="T346" s="388"/>
      <c r="U346" s="409"/>
    </row>
    <row r="347" spans="1:21" ht="15.75" x14ac:dyDescent="0.25">
      <c r="A347" s="304"/>
      <c r="B347" s="384"/>
      <c r="C347" s="388"/>
      <c r="D347" s="388"/>
      <c r="E347" s="388"/>
      <c r="F347" s="388"/>
      <c r="G347" s="388"/>
      <c r="H347" s="394"/>
      <c r="I347" s="394"/>
      <c r="J347" s="394"/>
      <c r="K347" s="410"/>
      <c r="L347" s="388"/>
      <c r="M347" s="388"/>
      <c r="N347" s="388"/>
      <c r="O347" s="388"/>
      <c r="P347" s="388"/>
      <c r="Q347" s="388"/>
      <c r="R347" s="388"/>
      <c r="S347" s="388"/>
      <c r="T347" s="388"/>
      <c r="U347" s="409"/>
    </row>
    <row r="348" spans="1:21" ht="15.75" x14ac:dyDescent="0.25">
      <c r="A348" s="304"/>
      <c r="B348" s="384"/>
      <c r="C348" s="388"/>
      <c r="D348" s="388"/>
      <c r="E348" s="388"/>
      <c r="F348" s="388"/>
      <c r="G348" s="388"/>
      <c r="H348" s="394"/>
      <c r="I348" s="394"/>
      <c r="J348" s="394"/>
      <c r="K348" s="410"/>
      <c r="L348" s="388"/>
      <c r="M348" s="388"/>
      <c r="N348" s="388"/>
      <c r="O348" s="388"/>
      <c r="P348" s="388"/>
      <c r="Q348" s="388"/>
      <c r="R348" s="388"/>
      <c r="S348" s="388"/>
      <c r="T348" s="388"/>
      <c r="U348" s="409"/>
    </row>
    <row r="349" spans="1:21" ht="15.75" x14ac:dyDescent="0.25">
      <c r="A349" s="304"/>
      <c r="B349" s="384"/>
      <c r="C349" s="388"/>
      <c r="D349" s="388"/>
      <c r="E349" s="388"/>
      <c r="F349" s="388"/>
      <c r="G349" s="388"/>
      <c r="H349" s="394"/>
      <c r="I349" s="394"/>
      <c r="J349" s="394"/>
      <c r="K349" s="410"/>
      <c r="L349" s="388"/>
      <c r="M349" s="388"/>
      <c r="N349" s="388"/>
      <c r="O349" s="388"/>
      <c r="P349" s="388"/>
      <c r="Q349" s="388"/>
      <c r="R349" s="388"/>
      <c r="S349" s="388"/>
      <c r="T349" s="388"/>
      <c r="U349" s="409"/>
    </row>
    <row r="350" spans="1:21" ht="15.75" x14ac:dyDescent="0.25">
      <c r="A350" s="304"/>
      <c r="B350" s="384"/>
      <c r="C350" s="388"/>
      <c r="D350" s="388"/>
      <c r="E350" s="388"/>
      <c r="F350" s="388"/>
      <c r="G350" s="388"/>
      <c r="H350" s="394"/>
      <c r="I350" s="394"/>
      <c r="J350" s="394"/>
      <c r="K350" s="410"/>
      <c r="L350" s="388"/>
      <c r="M350" s="388"/>
      <c r="N350" s="388"/>
      <c r="O350" s="388"/>
      <c r="P350" s="388"/>
      <c r="Q350" s="388"/>
      <c r="R350" s="388"/>
      <c r="S350" s="388"/>
      <c r="T350" s="388"/>
      <c r="U350" s="409"/>
    </row>
    <row r="351" spans="1:21" ht="15.75" x14ac:dyDescent="0.25">
      <c r="A351" s="304"/>
      <c r="B351" s="384"/>
      <c r="C351" s="388"/>
      <c r="D351" s="388"/>
      <c r="E351" s="388"/>
      <c r="F351" s="388"/>
      <c r="G351" s="388"/>
      <c r="H351" s="394"/>
      <c r="I351" s="394"/>
      <c r="J351" s="394"/>
      <c r="K351" s="410"/>
      <c r="L351" s="388"/>
      <c r="M351" s="388"/>
      <c r="N351" s="388"/>
      <c r="O351" s="388"/>
      <c r="P351" s="388"/>
      <c r="Q351" s="388"/>
      <c r="R351" s="388"/>
      <c r="S351" s="388"/>
      <c r="T351" s="388"/>
      <c r="U351" s="409"/>
    </row>
    <row r="352" spans="1:21" ht="15.75" x14ac:dyDescent="0.25">
      <c r="A352" s="304"/>
      <c r="B352" s="384"/>
      <c r="C352" s="388"/>
      <c r="D352" s="388"/>
      <c r="E352" s="388"/>
      <c r="F352" s="388"/>
      <c r="G352" s="388"/>
      <c r="H352" s="394"/>
      <c r="I352" s="394"/>
      <c r="J352" s="394"/>
      <c r="K352" s="410"/>
      <c r="L352" s="388"/>
      <c r="M352" s="388"/>
      <c r="N352" s="388"/>
      <c r="O352" s="388"/>
      <c r="P352" s="388"/>
      <c r="Q352" s="388"/>
      <c r="R352" s="388"/>
      <c r="S352" s="388"/>
      <c r="T352" s="388"/>
      <c r="U352" s="409"/>
    </row>
    <row r="353" spans="1:21" ht="15.75" x14ac:dyDescent="0.25">
      <c r="A353" s="304"/>
      <c r="B353" s="384"/>
      <c r="C353" s="388"/>
      <c r="D353" s="388"/>
      <c r="E353" s="388"/>
      <c r="F353" s="388"/>
      <c r="G353" s="388"/>
      <c r="H353" s="394"/>
      <c r="I353" s="394"/>
      <c r="J353" s="394"/>
      <c r="K353" s="410"/>
      <c r="L353" s="388"/>
      <c r="M353" s="388"/>
      <c r="N353" s="388"/>
      <c r="O353" s="388"/>
      <c r="P353" s="388"/>
      <c r="Q353" s="388"/>
      <c r="R353" s="388"/>
      <c r="S353" s="388"/>
      <c r="T353" s="388"/>
      <c r="U353" s="409"/>
    </row>
    <row r="354" spans="1:21" ht="15.75" x14ac:dyDescent="0.25">
      <c r="A354" s="304"/>
      <c r="B354" s="384"/>
      <c r="C354" s="388"/>
      <c r="D354" s="388"/>
      <c r="E354" s="388"/>
      <c r="F354" s="388"/>
      <c r="G354" s="388"/>
      <c r="H354" s="394"/>
      <c r="I354" s="394"/>
      <c r="J354" s="394"/>
      <c r="K354" s="410"/>
      <c r="L354" s="388"/>
      <c r="M354" s="388"/>
      <c r="N354" s="388"/>
      <c r="O354" s="388"/>
      <c r="P354" s="388"/>
      <c r="Q354" s="388"/>
      <c r="R354" s="388"/>
      <c r="S354" s="388"/>
      <c r="T354" s="388"/>
      <c r="U354" s="409"/>
    </row>
    <row r="355" spans="1:21" ht="15.75" x14ac:dyDescent="0.25">
      <c r="A355" s="304"/>
      <c r="B355" s="384"/>
      <c r="C355" s="388"/>
      <c r="D355" s="388"/>
      <c r="E355" s="388"/>
      <c r="F355" s="388"/>
      <c r="G355" s="388"/>
      <c r="H355" s="394"/>
      <c r="I355" s="394"/>
      <c r="J355" s="394"/>
      <c r="K355" s="410"/>
      <c r="L355" s="388"/>
      <c r="M355" s="388"/>
      <c r="N355" s="388"/>
      <c r="O355" s="388"/>
      <c r="P355" s="388"/>
      <c r="Q355" s="388"/>
      <c r="R355" s="388"/>
      <c r="S355" s="388"/>
      <c r="T355" s="388"/>
      <c r="U355" s="409"/>
    </row>
    <row r="356" spans="1:21" ht="15.75" x14ac:dyDescent="0.25">
      <c r="A356" s="304"/>
      <c r="B356" s="384"/>
      <c r="C356" s="388"/>
      <c r="D356" s="388"/>
      <c r="E356" s="388"/>
      <c r="F356" s="388"/>
      <c r="G356" s="388"/>
      <c r="H356" s="394"/>
      <c r="I356" s="394"/>
      <c r="J356" s="394"/>
      <c r="K356" s="410"/>
      <c r="L356" s="388"/>
      <c r="M356" s="388"/>
      <c r="N356" s="388"/>
      <c r="O356" s="388"/>
      <c r="P356" s="388"/>
      <c r="Q356" s="388"/>
      <c r="R356" s="388"/>
      <c r="S356" s="388"/>
      <c r="T356" s="388"/>
      <c r="U356" s="409"/>
    </row>
    <row r="357" spans="1:21" ht="15.75" x14ac:dyDescent="0.25">
      <c r="A357" s="304"/>
      <c r="B357" s="384"/>
      <c r="C357" s="388"/>
      <c r="D357" s="388"/>
      <c r="E357" s="388"/>
      <c r="F357" s="388"/>
      <c r="G357" s="388"/>
      <c r="H357" s="394"/>
      <c r="I357" s="394"/>
      <c r="J357" s="394"/>
      <c r="K357" s="410"/>
      <c r="L357" s="388"/>
      <c r="M357" s="388"/>
      <c r="N357" s="388"/>
      <c r="O357" s="388"/>
      <c r="P357" s="388"/>
      <c r="Q357" s="388"/>
      <c r="R357" s="388"/>
      <c r="S357" s="388"/>
      <c r="T357" s="388"/>
      <c r="U357" s="409"/>
    </row>
    <row r="358" spans="1:21" ht="15.75" x14ac:dyDescent="0.25">
      <c r="A358" s="304"/>
      <c r="B358" s="384"/>
      <c r="C358" s="388"/>
      <c r="D358" s="388"/>
      <c r="E358" s="388"/>
      <c r="F358" s="388"/>
      <c r="G358" s="388"/>
      <c r="H358" s="394"/>
      <c r="I358" s="394"/>
      <c r="J358" s="394"/>
      <c r="K358" s="410"/>
      <c r="L358" s="388"/>
      <c r="M358" s="388"/>
      <c r="N358" s="388"/>
      <c r="O358" s="388"/>
      <c r="P358" s="388"/>
      <c r="Q358" s="388"/>
      <c r="R358" s="388"/>
      <c r="S358" s="388"/>
      <c r="T358" s="388"/>
      <c r="U358" s="409"/>
    </row>
    <row r="359" spans="1:21" ht="15.75" x14ac:dyDescent="0.25">
      <c r="A359" s="304"/>
      <c r="B359" s="384"/>
      <c r="C359" s="388"/>
      <c r="D359" s="388"/>
      <c r="E359" s="388"/>
      <c r="F359" s="388"/>
      <c r="G359" s="388"/>
      <c r="H359" s="394"/>
      <c r="I359" s="394"/>
      <c r="J359" s="394"/>
      <c r="K359" s="410"/>
      <c r="L359" s="388"/>
      <c r="M359" s="388"/>
      <c r="N359" s="388"/>
      <c r="O359" s="388"/>
      <c r="P359" s="388"/>
      <c r="Q359" s="388"/>
      <c r="R359" s="388"/>
      <c r="S359" s="388"/>
      <c r="T359" s="388"/>
      <c r="U359" s="409"/>
    </row>
    <row r="360" spans="1:21" ht="15.75" x14ac:dyDescent="0.25">
      <c r="A360" s="304"/>
      <c r="B360" s="384"/>
      <c r="C360" s="388"/>
      <c r="D360" s="388"/>
      <c r="E360" s="388"/>
      <c r="F360" s="388"/>
      <c r="G360" s="388"/>
      <c r="H360" s="394"/>
      <c r="I360" s="388"/>
      <c r="J360" s="388"/>
      <c r="K360" s="392"/>
      <c r="L360" s="388"/>
      <c r="M360" s="388"/>
      <c r="N360" s="388"/>
      <c r="O360" s="388"/>
      <c r="P360" s="388"/>
      <c r="Q360" s="388"/>
      <c r="R360" s="388"/>
      <c r="S360" s="388"/>
      <c r="T360" s="388"/>
      <c r="U360" s="409"/>
    </row>
    <row r="361" spans="1:21" ht="15.75" x14ac:dyDescent="0.25">
      <c r="A361" s="304"/>
      <c r="B361" s="384"/>
      <c r="C361" s="388"/>
      <c r="D361" s="388"/>
      <c r="E361" s="388"/>
      <c r="F361" s="388"/>
      <c r="G361" s="388"/>
      <c r="H361" s="394"/>
      <c r="I361" s="388"/>
      <c r="J361" s="388"/>
      <c r="K361" s="392"/>
      <c r="L361" s="388"/>
      <c r="M361" s="388"/>
      <c r="N361" s="388"/>
      <c r="O361" s="388"/>
      <c r="P361" s="388"/>
      <c r="Q361" s="388"/>
      <c r="R361" s="388"/>
      <c r="S361" s="388"/>
      <c r="T361" s="388"/>
      <c r="U361" s="409"/>
    </row>
    <row r="362" spans="1:21" ht="15.75" x14ac:dyDescent="0.25">
      <c r="A362" s="304"/>
      <c r="B362" s="384"/>
      <c r="C362" s="388"/>
      <c r="D362" s="388"/>
      <c r="E362" s="388"/>
      <c r="F362" s="388"/>
      <c r="G362" s="388"/>
      <c r="H362" s="394"/>
      <c r="I362" s="388"/>
      <c r="J362" s="388"/>
      <c r="K362" s="392"/>
      <c r="L362" s="388"/>
      <c r="M362" s="388"/>
      <c r="N362" s="388"/>
      <c r="O362" s="388"/>
      <c r="P362" s="388"/>
      <c r="Q362" s="388"/>
      <c r="R362" s="388"/>
      <c r="S362" s="388"/>
      <c r="T362" s="388"/>
      <c r="U362" s="409"/>
    </row>
    <row r="363" spans="1:21" ht="15.75" x14ac:dyDescent="0.25">
      <c r="A363" s="304"/>
      <c r="B363" s="384"/>
      <c r="C363" s="388"/>
      <c r="D363" s="388"/>
      <c r="E363" s="388"/>
      <c r="F363" s="388"/>
      <c r="G363" s="388"/>
      <c r="H363" s="394"/>
      <c r="I363" s="388"/>
      <c r="J363" s="388"/>
      <c r="K363" s="392"/>
      <c r="L363" s="388"/>
      <c r="M363" s="388"/>
      <c r="N363" s="388"/>
      <c r="O363" s="388"/>
      <c r="P363" s="388"/>
      <c r="Q363" s="388"/>
      <c r="R363" s="388"/>
      <c r="S363" s="388"/>
      <c r="T363" s="388"/>
      <c r="U363" s="409"/>
    </row>
    <row r="364" spans="1:21" ht="15.75" x14ac:dyDescent="0.25">
      <c r="A364" s="304"/>
      <c r="B364" s="384"/>
      <c r="C364" s="388"/>
      <c r="D364" s="388"/>
      <c r="E364" s="388"/>
      <c r="F364" s="388"/>
      <c r="G364" s="388"/>
      <c r="H364" s="394"/>
      <c r="I364" s="388"/>
      <c r="J364" s="388"/>
      <c r="K364" s="392"/>
      <c r="L364" s="388"/>
      <c r="M364" s="388"/>
      <c r="N364" s="388"/>
      <c r="O364" s="388"/>
      <c r="P364" s="388"/>
      <c r="Q364" s="388"/>
      <c r="R364" s="388"/>
      <c r="S364" s="388"/>
      <c r="T364" s="388"/>
      <c r="U364" s="409"/>
    </row>
    <row r="365" spans="1:21" ht="15.75" x14ac:dyDescent="0.25">
      <c r="A365" s="304"/>
      <c r="B365" s="384"/>
      <c r="C365" s="388"/>
      <c r="D365" s="388"/>
      <c r="E365" s="388"/>
      <c r="F365" s="388"/>
      <c r="G365" s="388"/>
      <c r="H365" s="394"/>
      <c r="I365" s="388"/>
      <c r="J365" s="388"/>
      <c r="K365" s="392"/>
      <c r="L365" s="388"/>
      <c r="M365" s="388"/>
      <c r="N365" s="388"/>
      <c r="O365" s="388"/>
      <c r="P365" s="388"/>
      <c r="Q365" s="388"/>
      <c r="R365" s="388"/>
      <c r="S365" s="388"/>
      <c r="T365" s="388"/>
      <c r="U365" s="409"/>
    </row>
    <row r="366" spans="1:21" ht="15.75" x14ac:dyDescent="0.25">
      <c r="A366" s="304"/>
      <c r="B366" s="384"/>
      <c r="C366" s="388"/>
      <c r="D366" s="388"/>
      <c r="E366" s="388"/>
      <c r="F366" s="388"/>
      <c r="G366" s="388"/>
      <c r="H366" s="394"/>
      <c r="I366" s="388"/>
      <c r="J366" s="388"/>
      <c r="K366" s="392"/>
      <c r="L366" s="388"/>
      <c r="M366" s="388"/>
      <c r="N366" s="388"/>
      <c r="O366" s="388"/>
      <c r="P366" s="388"/>
      <c r="Q366" s="388"/>
      <c r="R366" s="388"/>
      <c r="S366" s="388"/>
      <c r="T366" s="388"/>
      <c r="U366" s="409"/>
    </row>
    <row r="367" spans="1:21" ht="15.75" x14ac:dyDescent="0.25">
      <c r="A367" s="304"/>
      <c r="B367" s="384"/>
      <c r="C367" s="388"/>
      <c r="D367" s="388"/>
      <c r="E367" s="388"/>
      <c r="F367" s="388"/>
      <c r="G367" s="388"/>
      <c r="H367" s="394"/>
      <c r="I367" s="388"/>
      <c r="J367" s="388"/>
      <c r="K367" s="392"/>
      <c r="L367" s="388"/>
      <c r="M367" s="388"/>
      <c r="N367" s="388"/>
      <c r="O367" s="388"/>
      <c r="P367" s="388"/>
      <c r="Q367" s="388"/>
      <c r="R367" s="388"/>
      <c r="S367" s="388"/>
      <c r="T367" s="388"/>
      <c r="U367" s="409"/>
    </row>
    <row r="368" spans="1:21" ht="15.75" x14ac:dyDescent="0.25">
      <c r="A368" s="304"/>
      <c r="B368" s="384"/>
      <c r="C368" s="388"/>
      <c r="D368" s="388"/>
      <c r="E368" s="388"/>
      <c r="F368" s="388"/>
      <c r="G368" s="388"/>
      <c r="H368" s="394"/>
      <c r="I368" s="388"/>
      <c r="J368" s="388"/>
      <c r="K368" s="392"/>
      <c r="L368" s="388"/>
      <c r="M368" s="388"/>
      <c r="N368" s="388"/>
      <c r="O368" s="388"/>
      <c r="P368" s="388"/>
      <c r="Q368" s="388"/>
      <c r="R368" s="388"/>
      <c r="S368" s="388"/>
      <c r="T368" s="388"/>
      <c r="U368" s="409"/>
    </row>
    <row r="369" spans="1:21" ht="15.75" x14ac:dyDescent="0.25">
      <c r="A369" s="304"/>
      <c r="B369" s="384"/>
      <c r="C369" s="388"/>
      <c r="D369" s="388"/>
      <c r="E369" s="388"/>
      <c r="F369" s="388"/>
      <c r="G369" s="388"/>
      <c r="H369" s="394"/>
      <c r="I369" s="388"/>
      <c r="J369" s="388"/>
      <c r="K369" s="392"/>
      <c r="L369" s="388"/>
      <c r="M369" s="388"/>
      <c r="N369" s="388"/>
      <c r="O369" s="388"/>
      <c r="P369" s="388"/>
      <c r="Q369" s="388"/>
      <c r="R369" s="388"/>
      <c r="S369" s="388"/>
      <c r="T369" s="388"/>
      <c r="U369" s="409"/>
    </row>
    <row r="370" spans="1:21" ht="15.75" x14ac:dyDescent="0.25">
      <c r="A370" s="304"/>
      <c r="B370" s="384"/>
      <c r="C370" s="388"/>
      <c r="D370" s="388"/>
      <c r="E370" s="388"/>
      <c r="F370" s="388"/>
      <c r="G370" s="388"/>
      <c r="H370" s="394"/>
      <c r="I370" s="388"/>
      <c r="J370" s="388"/>
      <c r="K370" s="392"/>
      <c r="L370" s="388"/>
      <c r="M370" s="388"/>
      <c r="N370" s="388"/>
      <c r="O370" s="388"/>
      <c r="P370" s="388"/>
      <c r="Q370" s="388"/>
      <c r="R370" s="388"/>
      <c r="S370" s="388"/>
      <c r="T370" s="388"/>
      <c r="U370" s="409"/>
    </row>
    <row r="371" spans="1:21" ht="15.75" x14ac:dyDescent="0.25">
      <c r="A371" s="304"/>
      <c r="B371" s="384"/>
      <c r="C371" s="388"/>
      <c r="D371" s="388"/>
      <c r="E371" s="388"/>
      <c r="F371" s="388"/>
      <c r="G371" s="388"/>
      <c r="H371" s="394"/>
      <c r="I371" s="394"/>
      <c r="J371" s="394"/>
      <c r="K371" s="388"/>
      <c r="L371" s="388"/>
      <c r="M371" s="388"/>
      <c r="N371" s="388"/>
      <c r="O371" s="388"/>
      <c r="P371" s="388"/>
      <c r="Q371" s="388"/>
      <c r="R371" s="388"/>
      <c r="S371" s="388"/>
      <c r="T371" s="388"/>
      <c r="U371" s="409"/>
    </row>
    <row r="372" spans="1:21" ht="15.75" x14ac:dyDescent="0.25">
      <c r="A372" s="304"/>
      <c r="B372" s="384"/>
      <c r="C372" s="388"/>
      <c r="D372" s="388"/>
      <c r="E372" s="388"/>
      <c r="F372" s="388"/>
      <c r="G372" s="388"/>
      <c r="H372" s="394"/>
      <c r="I372" s="394"/>
      <c r="J372" s="394"/>
      <c r="K372" s="388"/>
      <c r="L372" s="388"/>
      <c r="M372" s="388"/>
      <c r="N372" s="388"/>
      <c r="O372" s="388"/>
      <c r="P372" s="388"/>
      <c r="Q372" s="388"/>
      <c r="R372" s="388"/>
      <c r="S372" s="388"/>
      <c r="T372" s="388"/>
      <c r="U372" s="409"/>
    </row>
    <row r="373" spans="1:21" ht="15.75" x14ac:dyDescent="0.25">
      <c r="A373" s="304"/>
      <c r="B373" s="384"/>
      <c r="C373" s="388"/>
      <c r="D373" s="388"/>
      <c r="E373" s="388"/>
      <c r="F373" s="388"/>
      <c r="G373" s="388"/>
      <c r="H373" s="394"/>
      <c r="I373" s="394"/>
      <c r="J373" s="394"/>
      <c r="K373" s="388"/>
      <c r="L373" s="388"/>
      <c r="M373" s="388"/>
      <c r="N373" s="388"/>
      <c r="O373" s="388"/>
      <c r="P373" s="388"/>
      <c r="Q373" s="388"/>
      <c r="R373" s="388"/>
      <c r="S373" s="388"/>
      <c r="T373" s="388"/>
      <c r="U373" s="409"/>
    </row>
    <row r="374" spans="1:21" ht="15.75" x14ac:dyDescent="0.25">
      <c r="A374" s="304"/>
      <c r="B374" s="384"/>
      <c r="C374" s="388"/>
      <c r="D374" s="388"/>
      <c r="E374" s="388"/>
      <c r="F374" s="388"/>
      <c r="G374" s="388"/>
      <c r="H374" s="394"/>
      <c r="I374" s="394"/>
      <c r="J374" s="394"/>
      <c r="K374" s="388"/>
      <c r="L374" s="388"/>
      <c r="M374" s="388"/>
      <c r="N374" s="388"/>
      <c r="O374" s="388"/>
      <c r="P374" s="388"/>
      <c r="Q374" s="388"/>
      <c r="R374" s="388"/>
      <c r="S374" s="388"/>
      <c r="T374" s="388"/>
      <c r="U374" s="409"/>
    </row>
    <row r="375" spans="1:21" ht="15.75" x14ac:dyDescent="0.25">
      <c r="A375" s="304"/>
      <c r="B375" s="384"/>
      <c r="C375" s="388"/>
      <c r="D375" s="388"/>
      <c r="E375" s="388"/>
      <c r="F375" s="388"/>
      <c r="G375" s="388"/>
      <c r="H375" s="394"/>
      <c r="I375" s="394"/>
      <c r="J375" s="394"/>
      <c r="K375" s="388"/>
      <c r="L375" s="388"/>
      <c r="M375" s="388"/>
      <c r="N375" s="388"/>
      <c r="O375" s="388"/>
      <c r="P375" s="388"/>
      <c r="Q375" s="388"/>
      <c r="R375" s="388"/>
      <c r="S375" s="388"/>
      <c r="T375" s="388"/>
      <c r="U375" s="409"/>
    </row>
    <row r="376" spans="1:21" ht="15.75" x14ac:dyDescent="0.25">
      <c r="A376" s="304"/>
      <c r="B376" s="384"/>
      <c r="C376" s="388"/>
      <c r="D376" s="388"/>
      <c r="E376" s="388"/>
      <c r="F376" s="388"/>
      <c r="G376" s="388"/>
      <c r="H376" s="394"/>
      <c r="I376" s="394"/>
      <c r="J376" s="394"/>
      <c r="K376" s="388"/>
      <c r="L376" s="388"/>
      <c r="M376" s="388"/>
      <c r="N376" s="388"/>
      <c r="O376" s="388"/>
      <c r="P376" s="388"/>
      <c r="Q376" s="388"/>
      <c r="R376" s="388"/>
      <c r="S376" s="388"/>
      <c r="T376" s="388"/>
      <c r="U376" s="409"/>
    </row>
    <row r="377" spans="1:21" ht="15.75" x14ac:dyDescent="0.25">
      <c r="A377" s="304"/>
      <c r="B377" s="384"/>
      <c r="C377" s="388"/>
      <c r="D377" s="388"/>
      <c r="E377" s="388"/>
      <c r="F377" s="388"/>
      <c r="G377" s="388"/>
      <c r="H377" s="394"/>
      <c r="I377" s="394"/>
      <c r="J377" s="394"/>
      <c r="K377" s="388"/>
      <c r="L377" s="388"/>
      <c r="M377" s="388"/>
      <c r="N377" s="388"/>
      <c r="O377" s="388"/>
      <c r="P377" s="388"/>
      <c r="Q377" s="388"/>
      <c r="R377" s="388"/>
      <c r="S377" s="388"/>
      <c r="T377" s="388"/>
      <c r="U377" s="409"/>
    </row>
    <row r="378" spans="1:21" ht="15.75" x14ac:dyDescent="0.25">
      <c r="A378" s="304"/>
      <c r="B378" s="384"/>
      <c r="C378" s="388"/>
      <c r="D378" s="388"/>
      <c r="E378" s="388"/>
      <c r="F378" s="388"/>
      <c r="G378" s="388"/>
      <c r="H378" s="394"/>
      <c r="I378" s="394"/>
      <c r="J378" s="394"/>
      <c r="K378" s="388"/>
      <c r="L378" s="388"/>
      <c r="M378" s="388"/>
      <c r="N378" s="388"/>
      <c r="O378" s="388"/>
      <c r="P378" s="388"/>
      <c r="Q378" s="388"/>
      <c r="R378" s="388"/>
      <c r="S378" s="388"/>
      <c r="T378" s="388"/>
      <c r="U378" s="409"/>
    </row>
    <row r="379" spans="1:21" ht="15.75" x14ac:dyDescent="0.25">
      <c r="A379" s="304"/>
      <c r="B379" s="384"/>
      <c r="C379" s="388"/>
      <c r="D379" s="388"/>
      <c r="E379" s="388"/>
      <c r="F379" s="388"/>
      <c r="G379" s="388"/>
      <c r="H379" s="394"/>
      <c r="I379" s="394"/>
      <c r="J379" s="394"/>
      <c r="K379" s="388"/>
      <c r="L379" s="388"/>
      <c r="M379" s="388"/>
      <c r="N379" s="388"/>
      <c r="O379" s="388"/>
      <c r="P379" s="388"/>
      <c r="Q379" s="388"/>
      <c r="R379" s="388"/>
      <c r="S379" s="388"/>
      <c r="T379" s="388"/>
      <c r="U379" s="409"/>
    </row>
    <row r="380" spans="1:21" ht="15.75" x14ac:dyDescent="0.25">
      <c r="A380" s="304"/>
      <c r="B380" s="384"/>
      <c r="C380" s="388"/>
      <c r="D380" s="388"/>
      <c r="E380" s="388"/>
      <c r="F380" s="388"/>
      <c r="G380" s="388"/>
      <c r="H380" s="394"/>
      <c r="I380" s="394"/>
      <c r="J380" s="394"/>
      <c r="K380" s="388"/>
      <c r="L380" s="388"/>
      <c r="M380" s="388"/>
      <c r="N380" s="388"/>
      <c r="O380" s="388"/>
      <c r="P380" s="388"/>
      <c r="Q380" s="388"/>
      <c r="R380" s="388"/>
      <c r="S380" s="388"/>
      <c r="T380" s="388"/>
      <c r="U380" s="409"/>
    </row>
    <row r="381" spans="1:21" ht="15.75" x14ac:dyDescent="0.25">
      <c r="A381" s="304"/>
      <c r="B381" s="384"/>
      <c r="C381" s="388"/>
      <c r="D381" s="388"/>
      <c r="E381" s="388"/>
      <c r="F381" s="388"/>
      <c r="G381" s="388"/>
      <c r="H381" s="394"/>
      <c r="I381" s="394"/>
      <c r="J381" s="394"/>
      <c r="K381" s="388"/>
      <c r="L381" s="388"/>
      <c r="M381" s="388"/>
      <c r="N381" s="388"/>
      <c r="O381" s="388"/>
      <c r="P381" s="388"/>
      <c r="Q381" s="388"/>
      <c r="R381" s="388"/>
      <c r="S381" s="388"/>
      <c r="T381" s="388"/>
      <c r="U381" s="409"/>
    </row>
    <row r="382" spans="1:21" ht="15.75" x14ac:dyDescent="0.25">
      <c r="A382" s="304"/>
      <c r="B382" s="384"/>
      <c r="C382" s="388"/>
      <c r="D382" s="388"/>
      <c r="E382" s="388"/>
      <c r="F382" s="388"/>
      <c r="G382" s="388"/>
      <c r="H382" s="394"/>
      <c r="I382" s="394"/>
      <c r="J382" s="394"/>
      <c r="K382" s="388"/>
      <c r="L382" s="388"/>
      <c r="M382" s="388"/>
      <c r="N382" s="388"/>
      <c r="O382" s="388"/>
      <c r="P382" s="388"/>
      <c r="Q382" s="388"/>
      <c r="R382" s="388"/>
      <c r="S382" s="388"/>
      <c r="T382" s="388"/>
      <c r="U382" s="409"/>
    </row>
    <row r="383" spans="1:21" ht="15.75" x14ac:dyDescent="0.25">
      <c r="A383" s="304"/>
      <c r="B383" s="384"/>
      <c r="C383" s="388"/>
      <c r="D383" s="388"/>
      <c r="E383" s="388"/>
      <c r="F383" s="388"/>
      <c r="G383" s="388"/>
      <c r="H383" s="394"/>
      <c r="I383" s="394"/>
      <c r="J383" s="394"/>
      <c r="K383" s="388"/>
      <c r="L383" s="388"/>
      <c r="M383" s="388"/>
      <c r="N383" s="388"/>
      <c r="O383" s="388"/>
      <c r="P383" s="388"/>
      <c r="Q383" s="388"/>
      <c r="R383" s="388"/>
      <c r="S383" s="388"/>
      <c r="T383" s="388"/>
      <c r="U383" s="409"/>
    </row>
    <row r="384" spans="1:21" ht="15.75" x14ac:dyDescent="0.25">
      <c r="A384" s="304"/>
      <c r="B384" s="384"/>
      <c r="C384" s="388"/>
      <c r="D384" s="388"/>
      <c r="E384" s="388"/>
      <c r="F384" s="388"/>
      <c r="G384" s="388"/>
      <c r="H384" s="394"/>
      <c r="I384" s="394"/>
      <c r="J384" s="394"/>
      <c r="K384" s="388"/>
      <c r="L384" s="388"/>
      <c r="M384" s="388"/>
      <c r="N384" s="388"/>
      <c r="O384" s="388"/>
      <c r="P384" s="388"/>
      <c r="Q384" s="388"/>
      <c r="R384" s="388"/>
      <c r="S384" s="388"/>
      <c r="T384" s="388"/>
      <c r="U384" s="409"/>
    </row>
    <row r="385" spans="1:21" ht="15.75" x14ac:dyDescent="0.25">
      <c r="A385" s="304"/>
      <c r="B385" s="384"/>
      <c r="C385" s="388"/>
      <c r="D385" s="388"/>
      <c r="E385" s="388"/>
      <c r="F385" s="388"/>
      <c r="G385" s="388"/>
      <c r="H385" s="394"/>
      <c r="I385" s="394"/>
      <c r="J385" s="394"/>
      <c r="K385" s="388"/>
      <c r="L385" s="388"/>
      <c r="M385" s="388"/>
      <c r="N385" s="388"/>
      <c r="O385" s="388"/>
      <c r="P385" s="388"/>
      <c r="Q385" s="388"/>
      <c r="R385" s="388"/>
      <c r="S385" s="388"/>
      <c r="T385" s="388"/>
      <c r="U385" s="409"/>
    </row>
    <row r="386" spans="1:21" ht="15.75" x14ac:dyDescent="0.25">
      <c r="A386" s="304"/>
      <c r="B386" s="384"/>
      <c r="C386" s="388"/>
      <c r="D386" s="388"/>
      <c r="E386" s="388"/>
      <c r="F386" s="388"/>
      <c r="G386" s="388"/>
      <c r="H386" s="394"/>
      <c r="I386" s="394"/>
      <c r="J386" s="394"/>
      <c r="K386" s="388"/>
      <c r="L386" s="388"/>
      <c r="M386" s="388"/>
      <c r="N386" s="388"/>
      <c r="O386" s="388"/>
      <c r="P386" s="388"/>
      <c r="Q386" s="388"/>
      <c r="R386" s="388"/>
      <c r="S386" s="388"/>
      <c r="T386" s="388"/>
      <c r="U386" s="409"/>
    </row>
    <row r="387" spans="1:21" ht="15.75" x14ac:dyDescent="0.25">
      <c r="A387" s="304"/>
      <c r="B387" s="384"/>
      <c r="C387" s="388"/>
      <c r="D387" s="388"/>
      <c r="E387" s="388"/>
      <c r="F387" s="388"/>
      <c r="G387" s="388"/>
      <c r="H387" s="394"/>
      <c r="I387" s="394"/>
      <c r="J387" s="394"/>
      <c r="K387" s="410"/>
      <c r="L387" s="388"/>
      <c r="M387" s="388"/>
      <c r="N387" s="388"/>
      <c r="O387" s="388"/>
      <c r="P387" s="388"/>
      <c r="Q387" s="388"/>
      <c r="R387" s="388"/>
      <c r="S387" s="388"/>
      <c r="T387" s="388"/>
      <c r="U387" s="409"/>
    </row>
    <row r="388" spans="1:21" ht="15.75" x14ac:dyDescent="0.25">
      <c r="A388" s="304"/>
      <c r="B388" s="384"/>
      <c r="C388" s="388"/>
      <c r="D388" s="388"/>
      <c r="E388" s="388"/>
      <c r="F388" s="388"/>
      <c r="G388" s="388"/>
      <c r="H388" s="394"/>
      <c r="I388" s="388"/>
      <c r="J388" s="388"/>
      <c r="K388" s="392"/>
      <c r="L388" s="388"/>
      <c r="M388" s="388"/>
      <c r="N388" s="388"/>
      <c r="O388" s="388"/>
      <c r="P388" s="388"/>
      <c r="Q388" s="388"/>
      <c r="R388" s="388"/>
      <c r="S388" s="388"/>
      <c r="T388" s="388"/>
      <c r="U388" s="409"/>
    </row>
    <row r="389" spans="1:21" ht="15.75" x14ac:dyDescent="0.25">
      <c r="A389" s="304"/>
      <c r="B389" s="384"/>
      <c r="C389" s="388"/>
      <c r="D389" s="388"/>
      <c r="E389" s="388"/>
      <c r="F389" s="388"/>
      <c r="G389" s="388"/>
      <c r="H389" s="394"/>
      <c r="I389" s="388"/>
      <c r="J389" s="388"/>
      <c r="K389" s="392"/>
      <c r="L389" s="388"/>
      <c r="M389" s="388"/>
      <c r="N389" s="388"/>
      <c r="O389" s="388"/>
      <c r="P389" s="388"/>
      <c r="Q389" s="388"/>
      <c r="R389" s="388"/>
      <c r="S389" s="388"/>
      <c r="T389" s="388"/>
      <c r="U389" s="409"/>
    </row>
    <row r="390" spans="1:21" ht="15.75" x14ac:dyDescent="0.25">
      <c r="A390" s="304"/>
      <c r="B390" s="384"/>
      <c r="C390" s="388"/>
      <c r="D390" s="388"/>
      <c r="E390" s="388"/>
      <c r="F390" s="388"/>
      <c r="G390" s="388"/>
      <c r="H390" s="394"/>
      <c r="I390" s="388"/>
      <c r="J390" s="388"/>
      <c r="K390" s="388"/>
      <c r="L390" s="388"/>
      <c r="M390" s="388"/>
      <c r="N390" s="388"/>
      <c r="O390" s="388"/>
      <c r="P390" s="388"/>
      <c r="Q390" s="388"/>
      <c r="R390" s="388"/>
      <c r="S390" s="388"/>
      <c r="T390" s="388"/>
      <c r="U390" s="409"/>
    </row>
    <row r="391" spans="1:21" ht="15.75" x14ac:dyDescent="0.25">
      <c r="A391" s="304"/>
      <c r="B391" s="384"/>
      <c r="C391" s="388"/>
      <c r="D391" s="388"/>
      <c r="E391" s="388"/>
      <c r="F391" s="388"/>
      <c r="G391" s="388"/>
      <c r="H391" s="394"/>
      <c r="I391" s="388"/>
      <c r="J391" s="388"/>
      <c r="K391" s="388"/>
      <c r="L391" s="388"/>
      <c r="M391" s="388"/>
      <c r="N391" s="388"/>
      <c r="O391" s="388"/>
      <c r="P391" s="388"/>
      <c r="Q391" s="388"/>
      <c r="R391" s="388"/>
      <c r="S391" s="388"/>
      <c r="T391" s="388"/>
      <c r="U391" s="409"/>
    </row>
    <row r="392" spans="1:21" ht="15.75" x14ac:dyDescent="0.25">
      <c r="A392" s="304"/>
      <c r="B392" s="384"/>
      <c r="C392" s="388"/>
      <c r="D392" s="388"/>
      <c r="E392" s="388"/>
      <c r="F392" s="388"/>
      <c r="G392" s="388"/>
      <c r="H392" s="394"/>
      <c r="I392" s="388"/>
      <c r="J392" s="388"/>
      <c r="K392" s="388"/>
      <c r="L392" s="388"/>
      <c r="M392" s="388"/>
      <c r="N392" s="388"/>
      <c r="O392" s="388"/>
      <c r="P392" s="388"/>
      <c r="Q392" s="388"/>
      <c r="R392" s="388"/>
      <c r="S392" s="388"/>
      <c r="T392" s="388"/>
      <c r="U392" s="409"/>
    </row>
    <row r="393" spans="1:21" ht="15.75" x14ac:dyDescent="0.25">
      <c r="A393" s="304"/>
      <c r="B393" s="384"/>
      <c r="C393" s="388"/>
      <c r="D393" s="388"/>
      <c r="E393" s="388"/>
      <c r="F393" s="388"/>
      <c r="G393" s="388"/>
      <c r="H393" s="394"/>
      <c r="I393" s="388"/>
      <c r="J393" s="388"/>
      <c r="K393" s="388"/>
      <c r="L393" s="388"/>
      <c r="M393" s="388"/>
      <c r="N393" s="388"/>
      <c r="O393" s="388"/>
      <c r="P393" s="388"/>
      <c r="Q393" s="388"/>
      <c r="R393" s="388"/>
      <c r="S393" s="388"/>
      <c r="T393" s="388"/>
      <c r="U393" s="409"/>
    </row>
    <row r="394" spans="1:21" ht="15.75" x14ac:dyDescent="0.25">
      <c r="A394" s="304"/>
      <c r="B394" s="384"/>
      <c r="C394" s="388"/>
      <c r="D394" s="388"/>
      <c r="E394" s="388"/>
      <c r="F394" s="388"/>
      <c r="G394" s="388"/>
      <c r="H394" s="394"/>
      <c r="I394" s="388"/>
      <c r="J394" s="388"/>
      <c r="K394" s="388"/>
      <c r="L394" s="388"/>
      <c r="M394" s="388"/>
      <c r="N394" s="388"/>
      <c r="O394" s="388"/>
      <c r="P394" s="388"/>
      <c r="Q394" s="388"/>
      <c r="R394" s="388"/>
      <c r="S394" s="388"/>
      <c r="T394" s="388"/>
      <c r="U394" s="409"/>
    </row>
    <row r="395" spans="1:21" ht="15.75" x14ac:dyDescent="0.25">
      <c r="A395" s="304"/>
      <c r="B395" s="384"/>
      <c r="C395" s="388"/>
      <c r="D395" s="388"/>
      <c r="E395" s="388"/>
      <c r="F395" s="388"/>
      <c r="G395" s="388"/>
      <c r="H395" s="394"/>
      <c r="I395" s="388"/>
      <c r="J395" s="388"/>
      <c r="K395" s="388"/>
      <c r="L395" s="388"/>
      <c r="M395" s="388"/>
      <c r="N395" s="388"/>
      <c r="O395" s="388"/>
      <c r="P395" s="388"/>
      <c r="Q395" s="388"/>
      <c r="R395" s="388"/>
      <c r="S395" s="388"/>
      <c r="T395" s="388"/>
      <c r="U395" s="409"/>
    </row>
    <row r="396" spans="1:21" ht="15.75" x14ac:dyDescent="0.25">
      <c r="A396" s="304"/>
      <c r="B396" s="384"/>
      <c r="C396" s="388"/>
      <c r="D396" s="388"/>
      <c r="E396" s="388"/>
      <c r="F396" s="388"/>
      <c r="G396" s="388"/>
      <c r="H396" s="394"/>
      <c r="I396" s="388"/>
      <c r="J396" s="388"/>
      <c r="K396" s="388"/>
      <c r="L396" s="388"/>
      <c r="M396" s="388"/>
      <c r="N396" s="388"/>
      <c r="O396" s="388"/>
      <c r="P396" s="388"/>
      <c r="Q396" s="388"/>
      <c r="R396" s="388"/>
      <c r="S396" s="388"/>
      <c r="T396" s="388"/>
      <c r="U396" s="409"/>
    </row>
    <row r="397" spans="1:21" ht="15.75" x14ac:dyDescent="0.25">
      <c r="A397" s="304"/>
      <c r="B397" s="384"/>
      <c r="C397" s="388"/>
      <c r="D397" s="388"/>
      <c r="E397" s="388"/>
      <c r="F397" s="388"/>
      <c r="G397" s="388"/>
      <c r="H397" s="394"/>
      <c r="I397" s="388"/>
      <c r="J397" s="388"/>
      <c r="K397" s="388"/>
      <c r="L397" s="388"/>
      <c r="M397" s="388"/>
      <c r="N397" s="388"/>
      <c r="O397" s="388"/>
      <c r="P397" s="388"/>
      <c r="Q397" s="388"/>
      <c r="R397" s="388"/>
      <c r="S397" s="388"/>
      <c r="T397" s="388"/>
      <c r="U397" s="409"/>
    </row>
    <row r="398" spans="1:21" ht="15.75" x14ac:dyDescent="0.25">
      <c r="A398" s="304"/>
      <c r="B398" s="384"/>
      <c r="C398" s="388"/>
      <c r="D398" s="388"/>
      <c r="E398" s="388"/>
      <c r="F398" s="388"/>
      <c r="G398" s="388"/>
      <c r="H398" s="394"/>
      <c r="I398" s="388"/>
      <c r="J398" s="388"/>
      <c r="K398" s="388"/>
      <c r="L398" s="388"/>
      <c r="M398" s="388"/>
      <c r="N398" s="388"/>
      <c r="O398" s="388"/>
      <c r="P398" s="388"/>
      <c r="Q398" s="388"/>
      <c r="R398" s="388"/>
      <c r="S398" s="388"/>
      <c r="T398" s="388"/>
      <c r="U398" s="409"/>
    </row>
    <row r="399" spans="1:21" ht="15.75" x14ac:dyDescent="0.25">
      <c r="A399" s="304"/>
      <c r="B399" s="384"/>
      <c r="C399" s="388"/>
      <c r="D399" s="388"/>
      <c r="E399" s="388"/>
      <c r="F399" s="388"/>
      <c r="G399" s="388"/>
      <c r="H399" s="394"/>
      <c r="I399" s="388"/>
      <c r="J399" s="388"/>
      <c r="K399" s="388"/>
      <c r="L399" s="388"/>
      <c r="M399" s="388"/>
      <c r="N399" s="388"/>
      <c r="O399" s="388"/>
      <c r="P399" s="388"/>
      <c r="Q399" s="388"/>
      <c r="R399" s="388"/>
      <c r="S399" s="388"/>
      <c r="T399" s="388"/>
      <c r="U399" s="409"/>
    </row>
    <row r="400" spans="1:21" ht="15.75" x14ac:dyDescent="0.25">
      <c r="A400" s="304"/>
      <c r="B400" s="384"/>
      <c r="C400" s="388"/>
      <c r="D400" s="388"/>
      <c r="E400" s="388"/>
      <c r="F400" s="388"/>
      <c r="G400" s="388"/>
      <c r="H400" s="394"/>
      <c r="I400" s="388"/>
      <c r="J400" s="388"/>
      <c r="K400" s="388"/>
      <c r="L400" s="388"/>
      <c r="M400" s="388"/>
      <c r="N400" s="388"/>
      <c r="O400" s="388"/>
      <c r="P400" s="388"/>
      <c r="Q400" s="388"/>
      <c r="R400" s="388"/>
      <c r="S400" s="388"/>
      <c r="T400" s="388"/>
      <c r="U400" s="409"/>
    </row>
    <row r="401" spans="1:21" ht="15.75" x14ac:dyDescent="0.25">
      <c r="A401" s="304"/>
      <c r="B401" s="384"/>
      <c r="C401" s="388"/>
      <c r="D401" s="388"/>
      <c r="E401" s="388"/>
      <c r="F401" s="388"/>
      <c r="G401" s="388"/>
      <c r="H401" s="394"/>
      <c r="I401" s="388"/>
      <c r="J401" s="388"/>
      <c r="K401" s="388"/>
      <c r="L401" s="388"/>
      <c r="M401" s="388"/>
      <c r="N401" s="388"/>
      <c r="O401" s="388"/>
      <c r="P401" s="388"/>
      <c r="Q401" s="388"/>
      <c r="R401" s="388"/>
      <c r="S401" s="388"/>
      <c r="T401" s="388"/>
      <c r="U401" s="409"/>
    </row>
    <row r="402" spans="1:21" ht="15.75" x14ac:dyDescent="0.25">
      <c r="A402" s="304"/>
      <c r="B402" s="384"/>
      <c r="C402" s="388"/>
      <c r="D402" s="388"/>
      <c r="E402" s="388"/>
      <c r="F402" s="388"/>
      <c r="G402" s="388"/>
      <c r="H402" s="394"/>
      <c r="I402" s="388"/>
      <c r="J402" s="388"/>
      <c r="K402" s="388"/>
      <c r="L402" s="388"/>
      <c r="M402" s="388"/>
      <c r="N402" s="388"/>
      <c r="O402" s="388"/>
      <c r="P402" s="388"/>
      <c r="Q402" s="388"/>
      <c r="R402" s="388"/>
      <c r="S402" s="388"/>
      <c r="T402" s="388"/>
      <c r="U402" s="409"/>
    </row>
    <row r="403" spans="1:21" ht="15.75" x14ac:dyDescent="0.25">
      <c r="A403" s="304"/>
      <c r="B403" s="384"/>
      <c r="C403" s="388"/>
      <c r="D403" s="388"/>
      <c r="E403" s="388"/>
      <c r="F403" s="388"/>
      <c r="G403" s="388"/>
      <c r="H403" s="394"/>
      <c r="I403" s="388"/>
      <c r="J403" s="388"/>
      <c r="K403" s="388"/>
      <c r="L403" s="388"/>
      <c r="M403" s="388"/>
      <c r="N403" s="388"/>
      <c r="O403" s="388"/>
      <c r="P403" s="388"/>
      <c r="Q403" s="388"/>
      <c r="R403" s="388"/>
      <c r="S403" s="388"/>
      <c r="T403" s="388"/>
      <c r="U403" s="409"/>
    </row>
    <row r="404" spans="1:21" ht="15.75" x14ac:dyDescent="0.25">
      <c r="A404" s="304"/>
      <c r="B404" s="384"/>
      <c r="C404" s="421"/>
      <c r="D404" s="421"/>
      <c r="E404" s="421"/>
      <c r="F404" s="421"/>
      <c r="G404" s="421"/>
      <c r="H404" s="394"/>
      <c r="I404" s="394"/>
      <c r="J404" s="394"/>
      <c r="K404" s="421"/>
      <c r="L404" s="421"/>
      <c r="M404" s="421"/>
      <c r="N404" s="421"/>
      <c r="O404" s="421"/>
      <c r="P404" s="388"/>
      <c r="Q404" s="388"/>
      <c r="R404" s="388"/>
      <c r="S404" s="388"/>
      <c r="T404" s="388"/>
      <c r="U404" s="409"/>
    </row>
    <row r="405" spans="1:21" ht="15.75" x14ac:dyDescent="0.25">
      <c r="A405" s="304"/>
      <c r="B405" s="384"/>
      <c r="C405" s="388"/>
      <c r="D405" s="388"/>
      <c r="E405" s="388"/>
      <c r="F405" s="388"/>
      <c r="G405" s="388"/>
      <c r="H405" s="394"/>
      <c r="I405" s="394"/>
      <c r="J405" s="394"/>
      <c r="K405" s="421"/>
      <c r="L405" s="388"/>
      <c r="M405" s="388"/>
      <c r="N405" s="388"/>
      <c r="O405" s="388"/>
      <c r="P405" s="388"/>
      <c r="Q405" s="388"/>
      <c r="R405" s="388"/>
      <c r="S405" s="388"/>
      <c r="T405" s="388"/>
      <c r="U405" s="409"/>
    </row>
    <row r="406" spans="1:21" ht="15.75" x14ac:dyDescent="0.25">
      <c r="A406" s="304"/>
      <c r="B406" s="384"/>
      <c r="C406" s="388"/>
      <c r="D406" s="388"/>
      <c r="E406" s="388"/>
      <c r="F406" s="388"/>
      <c r="G406" s="388"/>
      <c r="H406" s="394"/>
      <c r="I406" s="394"/>
      <c r="J406" s="394"/>
      <c r="K406" s="421"/>
      <c r="L406" s="388"/>
      <c r="M406" s="388"/>
      <c r="N406" s="388"/>
      <c r="O406" s="388"/>
      <c r="P406" s="388"/>
      <c r="Q406" s="388"/>
      <c r="R406" s="388"/>
      <c r="S406" s="388"/>
      <c r="T406" s="388"/>
      <c r="U406" s="409"/>
    </row>
    <row r="407" spans="1:21" ht="15.75" x14ac:dyDescent="0.25">
      <c r="A407" s="304"/>
      <c r="B407" s="384"/>
      <c r="C407" s="388"/>
      <c r="D407" s="388"/>
      <c r="E407" s="388"/>
      <c r="F407" s="388"/>
      <c r="G407" s="388"/>
      <c r="H407" s="394"/>
      <c r="I407" s="394"/>
      <c r="J407" s="394"/>
      <c r="K407" s="421"/>
      <c r="L407" s="388"/>
      <c r="M407" s="388"/>
      <c r="N407" s="388"/>
      <c r="O407" s="388"/>
      <c r="P407" s="388"/>
      <c r="Q407" s="388"/>
      <c r="R407" s="388"/>
      <c r="S407" s="388"/>
      <c r="T407" s="388"/>
      <c r="U407" s="409"/>
    </row>
    <row r="408" spans="1:21" ht="15.75" x14ac:dyDescent="0.25">
      <c r="A408" s="304"/>
      <c r="B408" s="384"/>
      <c r="C408" s="388"/>
      <c r="D408" s="388"/>
      <c r="E408" s="388"/>
      <c r="F408" s="388"/>
      <c r="G408" s="388"/>
      <c r="H408" s="394"/>
      <c r="I408" s="394"/>
      <c r="J408" s="394"/>
      <c r="K408" s="421"/>
      <c r="L408" s="388"/>
      <c r="M408" s="388"/>
      <c r="N408" s="388"/>
      <c r="O408" s="388"/>
      <c r="P408" s="388"/>
      <c r="Q408" s="388"/>
      <c r="R408" s="388"/>
      <c r="S408" s="388"/>
      <c r="T408" s="388"/>
      <c r="U408" s="409"/>
    </row>
    <row r="409" spans="1:21" ht="15.75" x14ac:dyDescent="0.25">
      <c r="A409" s="304"/>
      <c r="B409" s="384"/>
      <c r="C409" s="388"/>
      <c r="D409" s="388"/>
      <c r="E409" s="388"/>
      <c r="F409" s="388"/>
      <c r="G409" s="388"/>
      <c r="H409" s="394"/>
      <c r="I409" s="394"/>
      <c r="J409" s="394"/>
      <c r="K409" s="421"/>
      <c r="L409" s="388"/>
      <c r="M409" s="388"/>
      <c r="N409" s="388"/>
      <c r="O409" s="388"/>
      <c r="P409" s="388"/>
      <c r="Q409" s="388"/>
      <c r="R409" s="388"/>
      <c r="S409" s="388"/>
      <c r="T409" s="388"/>
      <c r="U409" s="409"/>
    </row>
    <row r="410" spans="1:21" ht="15.75" x14ac:dyDescent="0.25">
      <c r="A410" s="304"/>
      <c r="B410" s="384"/>
      <c r="C410" s="388"/>
      <c r="D410" s="388"/>
      <c r="E410" s="388"/>
      <c r="F410" s="388"/>
      <c r="G410" s="388"/>
      <c r="H410" s="394"/>
      <c r="I410" s="394"/>
      <c r="J410" s="394"/>
      <c r="K410" s="421"/>
      <c r="L410" s="388"/>
      <c r="M410" s="388"/>
      <c r="N410" s="388"/>
      <c r="O410" s="388"/>
      <c r="P410" s="388"/>
      <c r="Q410" s="388"/>
      <c r="R410" s="388"/>
      <c r="S410" s="388"/>
      <c r="T410" s="388"/>
      <c r="U410" s="409"/>
    </row>
    <row r="411" spans="1:21" ht="15.75" x14ac:dyDescent="0.25">
      <c r="A411" s="304"/>
      <c r="B411" s="384"/>
      <c r="C411" s="388"/>
      <c r="D411" s="388"/>
      <c r="E411" s="388"/>
      <c r="F411" s="388"/>
      <c r="G411" s="388"/>
      <c r="H411" s="394"/>
      <c r="I411" s="394"/>
      <c r="J411" s="394"/>
      <c r="K411" s="421"/>
      <c r="L411" s="388"/>
      <c r="M411" s="388"/>
      <c r="N411" s="388"/>
      <c r="O411" s="388"/>
      <c r="P411" s="388"/>
      <c r="Q411" s="388"/>
      <c r="R411" s="388"/>
      <c r="S411" s="388"/>
      <c r="T411" s="388"/>
      <c r="U411" s="409"/>
    </row>
    <row r="412" spans="1:21" ht="15.75" x14ac:dyDescent="0.25">
      <c r="A412" s="304"/>
      <c r="B412" s="384"/>
      <c r="C412" s="388"/>
      <c r="D412" s="388"/>
      <c r="E412" s="388"/>
      <c r="F412" s="388"/>
      <c r="G412" s="388"/>
      <c r="H412" s="394"/>
      <c r="I412" s="394"/>
      <c r="J412" s="394"/>
      <c r="K412" s="421"/>
      <c r="L412" s="388"/>
      <c r="M412" s="388"/>
      <c r="N412" s="388"/>
      <c r="O412" s="388"/>
      <c r="P412" s="388"/>
      <c r="Q412" s="388"/>
      <c r="R412" s="388"/>
      <c r="S412" s="388"/>
      <c r="T412" s="388"/>
      <c r="U412" s="409"/>
    </row>
    <row r="413" spans="1:21" ht="15.75" x14ac:dyDescent="0.25">
      <c r="A413" s="304"/>
      <c r="B413" s="384"/>
      <c r="C413" s="388"/>
      <c r="D413" s="388"/>
      <c r="E413" s="388"/>
      <c r="F413" s="388"/>
      <c r="G413" s="388"/>
      <c r="H413" s="394"/>
      <c r="I413" s="394"/>
      <c r="J413" s="394"/>
      <c r="K413" s="421"/>
      <c r="L413" s="388"/>
      <c r="M413" s="388"/>
      <c r="N413" s="388"/>
      <c r="O413" s="388"/>
      <c r="P413" s="388"/>
      <c r="Q413" s="388"/>
      <c r="R413" s="388"/>
      <c r="S413" s="388"/>
      <c r="T413" s="388"/>
      <c r="U413" s="409"/>
    </row>
    <row r="414" spans="1:21" ht="15.75" x14ac:dyDescent="0.25">
      <c r="A414" s="304"/>
      <c r="B414" s="384"/>
      <c r="C414" s="388"/>
      <c r="D414" s="388"/>
      <c r="E414" s="388"/>
      <c r="F414" s="388"/>
      <c r="G414" s="388"/>
      <c r="H414" s="394"/>
      <c r="I414" s="394"/>
      <c r="J414" s="394"/>
      <c r="K414" s="421"/>
      <c r="L414" s="388"/>
      <c r="M414" s="388"/>
      <c r="N414" s="388"/>
      <c r="O414" s="388"/>
      <c r="P414" s="388"/>
      <c r="Q414" s="388"/>
      <c r="R414" s="388"/>
      <c r="S414" s="388"/>
      <c r="T414" s="388"/>
      <c r="U414" s="409"/>
    </row>
    <row r="415" spans="1:21" ht="15.75" x14ac:dyDescent="0.25">
      <c r="A415" s="304"/>
      <c r="B415" s="384"/>
      <c r="C415" s="388"/>
      <c r="D415" s="388"/>
      <c r="E415" s="388"/>
      <c r="F415" s="388"/>
      <c r="G415" s="388"/>
      <c r="H415" s="394"/>
      <c r="I415" s="394"/>
      <c r="J415" s="394"/>
      <c r="K415" s="421"/>
      <c r="L415" s="388"/>
      <c r="M415" s="388"/>
      <c r="N415" s="388"/>
      <c r="O415" s="388"/>
      <c r="P415" s="388"/>
      <c r="Q415" s="388"/>
      <c r="R415" s="388"/>
      <c r="S415" s="388"/>
      <c r="T415" s="388"/>
      <c r="U415" s="409"/>
    </row>
    <row r="416" spans="1:21" ht="15.75" x14ac:dyDescent="0.25">
      <c r="A416" s="304"/>
      <c r="B416" s="384"/>
      <c r="C416" s="388"/>
      <c r="D416" s="388"/>
      <c r="E416" s="388"/>
      <c r="F416" s="388"/>
      <c r="G416" s="388"/>
      <c r="H416" s="394"/>
      <c r="I416" s="394"/>
      <c r="J416" s="394"/>
      <c r="K416" s="421"/>
      <c r="L416" s="388"/>
      <c r="M416" s="388"/>
      <c r="N416" s="388"/>
      <c r="O416" s="388"/>
      <c r="P416" s="388"/>
      <c r="Q416" s="388"/>
      <c r="R416" s="388"/>
      <c r="S416" s="388"/>
      <c r="T416" s="388"/>
      <c r="U416" s="409"/>
    </row>
    <row r="417" spans="1:21" ht="15.75" x14ac:dyDescent="0.25">
      <c r="A417" s="304"/>
      <c r="B417" s="384"/>
      <c r="C417" s="388"/>
      <c r="D417" s="388"/>
      <c r="E417" s="388"/>
      <c r="F417" s="388"/>
      <c r="G417" s="388"/>
      <c r="H417" s="394"/>
      <c r="I417" s="394"/>
      <c r="J417" s="394"/>
      <c r="K417" s="421"/>
      <c r="L417" s="388"/>
      <c r="M417" s="388"/>
      <c r="N417" s="388"/>
      <c r="O417" s="388"/>
      <c r="P417" s="388"/>
      <c r="Q417" s="388"/>
      <c r="R417" s="388"/>
      <c r="S417" s="388"/>
      <c r="T417" s="388"/>
      <c r="U417" s="409"/>
    </row>
    <row r="418" spans="1:21" ht="15.75" x14ac:dyDescent="0.25">
      <c r="A418" s="304"/>
      <c r="B418" s="384"/>
      <c r="C418" s="388"/>
      <c r="D418" s="388"/>
      <c r="E418" s="388"/>
      <c r="F418" s="388"/>
      <c r="G418" s="388"/>
      <c r="H418" s="394"/>
      <c r="I418" s="394"/>
      <c r="J418" s="394"/>
      <c r="K418" s="421"/>
      <c r="L418" s="388"/>
      <c r="M418" s="388"/>
      <c r="N418" s="388"/>
      <c r="O418" s="388"/>
      <c r="P418" s="388"/>
      <c r="Q418" s="388"/>
      <c r="R418" s="388"/>
      <c r="S418" s="388"/>
      <c r="T418" s="388"/>
      <c r="U418" s="409"/>
    </row>
    <row r="419" spans="1:21" ht="15.75" x14ac:dyDescent="0.25">
      <c r="A419" s="304"/>
      <c r="B419" s="384"/>
      <c r="C419" s="388"/>
      <c r="D419" s="388"/>
      <c r="E419" s="388"/>
      <c r="F419" s="388"/>
      <c r="G419" s="388"/>
      <c r="H419" s="394"/>
      <c r="I419" s="394"/>
      <c r="J419" s="394"/>
      <c r="K419" s="421"/>
      <c r="L419" s="388"/>
      <c r="M419" s="388"/>
      <c r="N419" s="388"/>
      <c r="O419" s="388"/>
      <c r="P419" s="388"/>
      <c r="Q419" s="388"/>
      <c r="R419" s="388"/>
      <c r="S419" s="388"/>
      <c r="T419" s="388"/>
      <c r="U419" s="409"/>
    </row>
    <row r="420" spans="1:21" ht="15.75" x14ac:dyDescent="0.25">
      <c r="A420" s="304"/>
      <c r="B420" s="384"/>
      <c r="C420" s="388"/>
      <c r="D420" s="388"/>
      <c r="E420" s="388"/>
      <c r="F420" s="388"/>
      <c r="G420" s="388"/>
      <c r="H420" s="394"/>
      <c r="I420" s="394"/>
      <c r="J420" s="394"/>
      <c r="K420" s="421"/>
      <c r="L420" s="388"/>
      <c r="M420" s="388"/>
      <c r="N420" s="388"/>
      <c r="O420" s="388"/>
      <c r="P420" s="388"/>
      <c r="Q420" s="388"/>
      <c r="R420" s="388"/>
      <c r="S420" s="388"/>
      <c r="T420" s="388"/>
      <c r="U420" s="409"/>
    </row>
    <row r="421" spans="1:21" ht="15.75" x14ac:dyDescent="0.25">
      <c r="A421" s="304"/>
      <c r="B421" s="384"/>
      <c r="C421" s="388"/>
      <c r="D421" s="388"/>
      <c r="E421" s="388"/>
      <c r="F421" s="388"/>
      <c r="G421" s="388"/>
      <c r="H421" s="394"/>
      <c r="I421" s="394"/>
      <c r="J421" s="394"/>
      <c r="K421" s="421"/>
      <c r="L421" s="388"/>
      <c r="M421" s="388"/>
      <c r="N421" s="388"/>
      <c r="O421" s="388"/>
      <c r="P421" s="388"/>
      <c r="Q421" s="388"/>
      <c r="R421" s="388"/>
      <c r="S421" s="388"/>
      <c r="T421" s="388"/>
      <c r="U421" s="409"/>
    </row>
    <row r="422" spans="1:21" ht="15.75" x14ac:dyDescent="0.25">
      <c r="A422" s="304"/>
      <c r="B422" s="384"/>
      <c r="C422" s="388"/>
      <c r="D422" s="388"/>
      <c r="E422" s="388"/>
      <c r="F422" s="388"/>
      <c r="G422" s="388"/>
      <c r="H422" s="394"/>
      <c r="I422" s="394"/>
      <c r="J422" s="394"/>
      <c r="K422" s="421"/>
      <c r="L422" s="388"/>
      <c r="M422" s="388"/>
      <c r="N422" s="388"/>
      <c r="O422" s="388"/>
      <c r="P422" s="388"/>
      <c r="Q422" s="388"/>
      <c r="R422" s="388"/>
      <c r="S422" s="388"/>
      <c r="T422" s="388"/>
      <c r="U422" s="409"/>
    </row>
    <row r="423" spans="1:21" ht="15.75" x14ac:dyDescent="0.25">
      <c r="A423" s="304"/>
      <c r="B423" s="384"/>
      <c r="C423" s="388"/>
      <c r="D423" s="388"/>
      <c r="E423" s="388"/>
      <c r="F423" s="388"/>
      <c r="G423" s="388"/>
      <c r="H423" s="394"/>
      <c r="I423" s="394"/>
      <c r="J423" s="394"/>
      <c r="K423" s="421"/>
      <c r="L423" s="388"/>
      <c r="M423" s="388"/>
      <c r="N423" s="388"/>
      <c r="O423" s="388"/>
      <c r="P423" s="388"/>
      <c r="Q423" s="388"/>
      <c r="R423" s="388"/>
      <c r="S423" s="388"/>
      <c r="T423" s="388"/>
      <c r="U423" s="409"/>
    </row>
    <row r="424" spans="1:21" ht="15.75" x14ac:dyDescent="0.25">
      <c r="A424" s="304"/>
      <c r="B424" s="384"/>
      <c r="C424" s="388"/>
      <c r="D424" s="388"/>
      <c r="E424" s="388"/>
      <c r="F424" s="388"/>
      <c r="G424" s="388"/>
      <c r="H424" s="394"/>
      <c r="I424" s="394"/>
      <c r="J424" s="394"/>
      <c r="K424" s="421"/>
      <c r="L424" s="388"/>
      <c r="M424" s="388"/>
      <c r="N424" s="388"/>
      <c r="O424" s="388"/>
      <c r="P424" s="388"/>
      <c r="Q424" s="388"/>
      <c r="R424" s="388"/>
      <c r="S424" s="388"/>
      <c r="T424" s="388"/>
      <c r="U424" s="409"/>
    </row>
    <row r="425" spans="1:21" ht="15.75" x14ac:dyDescent="0.25">
      <c r="A425" s="304"/>
      <c r="B425" s="384"/>
      <c r="C425" s="388"/>
      <c r="D425" s="388"/>
      <c r="E425" s="388"/>
      <c r="F425" s="388"/>
      <c r="G425" s="388"/>
      <c r="H425" s="394"/>
      <c r="I425" s="394"/>
      <c r="J425" s="394"/>
      <c r="K425" s="421"/>
      <c r="L425" s="388"/>
      <c r="M425" s="388"/>
      <c r="N425" s="388"/>
      <c r="O425" s="388"/>
      <c r="P425" s="388"/>
      <c r="Q425" s="388"/>
      <c r="R425" s="388"/>
      <c r="S425" s="388"/>
      <c r="T425" s="388"/>
      <c r="U425" s="409"/>
    </row>
    <row r="426" spans="1:21" ht="15.75" x14ac:dyDescent="0.25">
      <c r="A426" s="304"/>
      <c r="B426" s="384"/>
      <c r="C426" s="388"/>
      <c r="D426" s="388"/>
      <c r="E426" s="388"/>
      <c r="F426" s="388"/>
      <c r="G426" s="388"/>
      <c r="H426" s="394"/>
      <c r="I426" s="394"/>
      <c r="J426" s="394"/>
      <c r="K426" s="421"/>
      <c r="L426" s="388"/>
      <c r="M426" s="388"/>
      <c r="N426" s="388"/>
      <c r="O426" s="388"/>
      <c r="P426" s="388"/>
      <c r="Q426" s="388"/>
      <c r="R426" s="388"/>
      <c r="S426" s="388"/>
      <c r="T426" s="388"/>
      <c r="U426" s="409"/>
    </row>
    <row r="427" spans="1:21" ht="15.75" x14ac:dyDescent="0.25">
      <c r="A427" s="304"/>
      <c r="B427" s="384"/>
      <c r="C427" s="388"/>
      <c r="D427" s="388"/>
      <c r="E427" s="388"/>
      <c r="F427" s="388"/>
      <c r="G427" s="388"/>
      <c r="H427" s="394"/>
      <c r="I427" s="394"/>
      <c r="J427" s="394"/>
      <c r="K427" s="421"/>
      <c r="L427" s="388"/>
      <c r="M427" s="388"/>
      <c r="N427" s="388"/>
      <c r="O427" s="388"/>
      <c r="P427" s="388"/>
      <c r="Q427" s="388"/>
      <c r="R427" s="388"/>
      <c r="S427" s="388"/>
      <c r="T427" s="388"/>
      <c r="U427" s="409"/>
    </row>
    <row r="428" spans="1:21" ht="15.75" x14ac:dyDescent="0.25">
      <c r="A428" s="304"/>
      <c r="B428" s="384"/>
      <c r="C428" s="388"/>
      <c r="D428" s="388"/>
      <c r="E428" s="388"/>
      <c r="F428" s="388"/>
      <c r="G428" s="388"/>
      <c r="H428" s="394"/>
      <c r="I428" s="394"/>
      <c r="J428" s="394"/>
      <c r="K428" s="421"/>
      <c r="L428" s="388"/>
      <c r="M428" s="388"/>
      <c r="N428" s="388"/>
      <c r="O428" s="388"/>
      <c r="P428" s="388"/>
      <c r="Q428" s="388"/>
      <c r="R428" s="388"/>
      <c r="S428" s="388"/>
      <c r="T428" s="388"/>
      <c r="U428" s="409"/>
    </row>
    <row r="429" spans="1:21" ht="15.75" x14ac:dyDescent="0.25">
      <c r="A429" s="304"/>
      <c r="B429" s="384"/>
      <c r="C429" s="388"/>
      <c r="D429" s="388"/>
      <c r="E429" s="388"/>
      <c r="F429" s="388"/>
      <c r="G429" s="388"/>
      <c r="H429" s="394"/>
      <c r="I429" s="394"/>
      <c r="J429" s="394"/>
      <c r="K429" s="421"/>
      <c r="L429" s="388"/>
      <c r="M429" s="388"/>
      <c r="N429" s="388"/>
      <c r="O429" s="388"/>
      <c r="P429" s="388"/>
      <c r="Q429" s="388"/>
      <c r="R429" s="388"/>
      <c r="S429" s="388"/>
      <c r="T429" s="388"/>
      <c r="U429" s="409"/>
    </row>
    <row r="430" spans="1:21" ht="15.75" x14ac:dyDescent="0.25">
      <c r="A430" s="304"/>
      <c r="B430" s="384"/>
      <c r="C430" s="388"/>
      <c r="D430" s="388"/>
      <c r="E430" s="388"/>
      <c r="F430" s="388"/>
      <c r="G430" s="388"/>
      <c r="H430" s="394"/>
      <c r="I430" s="394"/>
      <c r="J430" s="394"/>
      <c r="K430" s="421"/>
      <c r="L430" s="388"/>
      <c r="M430" s="388"/>
      <c r="N430" s="388"/>
      <c r="O430" s="388"/>
      <c r="P430" s="388"/>
      <c r="Q430" s="388"/>
      <c r="R430" s="388"/>
      <c r="S430" s="388"/>
      <c r="T430" s="388"/>
      <c r="U430" s="409"/>
    </row>
    <row r="431" spans="1:21" ht="15.75" x14ac:dyDescent="0.25">
      <c r="A431" s="304"/>
      <c r="B431" s="384"/>
      <c r="C431" s="388"/>
      <c r="D431" s="388"/>
      <c r="E431" s="388"/>
      <c r="F431" s="388"/>
      <c r="G431" s="388"/>
      <c r="H431" s="394"/>
      <c r="I431" s="394"/>
      <c r="J431" s="394"/>
      <c r="K431" s="421"/>
      <c r="L431" s="388"/>
      <c r="M431" s="388"/>
      <c r="N431" s="388"/>
      <c r="O431" s="388"/>
      <c r="P431" s="388"/>
      <c r="Q431" s="388"/>
      <c r="R431" s="388"/>
      <c r="S431" s="388"/>
      <c r="T431" s="388"/>
      <c r="U431" s="409"/>
    </row>
    <row r="432" spans="1:21" ht="15.75" x14ac:dyDescent="0.25">
      <c r="A432" s="304"/>
      <c r="B432" s="384"/>
      <c r="C432" s="388"/>
      <c r="D432" s="388"/>
      <c r="E432" s="388"/>
      <c r="F432" s="388"/>
      <c r="G432" s="388"/>
      <c r="H432" s="394"/>
      <c r="I432" s="394"/>
      <c r="J432" s="394"/>
      <c r="K432" s="421"/>
      <c r="L432" s="388"/>
      <c r="M432" s="388"/>
      <c r="N432" s="388"/>
      <c r="O432" s="388"/>
      <c r="P432" s="388"/>
      <c r="Q432" s="388"/>
      <c r="R432" s="388"/>
      <c r="S432" s="388"/>
      <c r="T432" s="388"/>
      <c r="U432" s="409"/>
    </row>
    <row r="433" spans="1:21" ht="15.75" x14ac:dyDescent="0.25">
      <c r="A433" s="304"/>
      <c r="B433" s="384"/>
      <c r="C433" s="388"/>
      <c r="D433" s="388"/>
      <c r="E433" s="388"/>
      <c r="F433" s="388"/>
      <c r="G433" s="388"/>
      <c r="H433" s="394"/>
      <c r="I433" s="394"/>
      <c r="J433" s="394"/>
      <c r="K433" s="421"/>
      <c r="L433" s="388"/>
      <c r="M433" s="388"/>
      <c r="N433" s="388"/>
      <c r="O433" s="388"/>
      <c r="P433" s="388"/>
      <c r="Q433" s="388"/>
      <c r="R433" s="388"/>
      <c r="S433" s="388"/>
      <c r="T433" s="388"/>
      <c r="U433" s="409"/>
    </row>
    <row r="434" spans="1:21" ht="15.75" x14ac:dyDescent="0.25">
      <c r="A434" s="304"/>
      <c r="B434" s="384"/>
      <c r="C434" s="388"/>
      <c r="D434" s="388"/>
      <c r="E434" s="388"/>
      <c r="F434" s="388"/>
      <c r="G434" s="388"/>
      <c r="H434" s="394"/>
      <c r="I434" s="394"/>
      <c r="J434" s="394"/>
      <c r="K434" s="421"/>
      <c r="L434" s="388"/>
      <c r="M434" s="388"/>
      <c r="N434" s="388"/>
      <c r="O434" s="388"/>
      <c r="P434" s="388"/>
      <c r="Q434" s="388"/>
      <c r="R434" s="388"/>
      <c r="S434" s="388"/>
      <c r="T434" s="388"/>
      <c r="U434" s="409"/>
    </row>
    <row r="435" spans="1:21" ht="15.75" x14ac:dyDescent="0.25">
      <c r="A435" s="304"/>
      <c r="B435" s="384"/>
      <c r="C435" s="388"/>
      <c r="D435" s="388"/>
      <c r="E435" s="388"/>
      <c r="F435" s="388"/>
      <c r="G435" s="388"/>
      <c r="H435" s="394"/>
      <c r="I435" s="394"/>
      <c r="J435" s="394"/>
      <c r="K435" s="421"/>
      <c r="L435" s="388"/>
      <c r="M435" s="388"/>
      <c r="N435" s="388"/>
      <c r="O435" s="388"/>
      <c r="P435" s="388"/>
      <c r="Q435" s="388"/>
      <c r="R435" s="388"/>
      <c r="S435" s="388"/>
      <c r="T435" s="388"/>
      <c r="U435" s="409"/>
    </row>
    <row r="436" spans="1:21" ht="15.75" x14ac:dyDescent="0.25">
      <c r="A436" s="304"/>
      <c r="B436" s="384"/>
      <c r="C436" s="388"/>
      <c r="D436" s="388"/>
      <c r="E436" s="388"/>
      <c r="F436" s="388"/>
      <c r="G436" s="388"/>
      <c r="H436" s="394"/>
      <c r="I436" s="394"/>
      <c r="J436" s="394"/>
      <c r="K436" s="421"/>
      <c r="L436" s="388"/>
      <c r="M436" s="388"/>
      <c r="N436" s="388"/>
      <c r="O436" s="388"/>
      <c r="P436" s="388"/>
      <c r="Q436" s="388"/>
      <c r="R436" s="388"/>
      <c r="S436" s="388"/>
      <c r="T436" s="388"/>
      <c r="U436" s="409"/>
    </row>
    <row r="437" spans="1:21" ht="15.75" x14ac:dyDescent="0.25">
      <c r="A437" s="304"/>
      <c r="B437" s="384"/>
      <c r="C437" s="388"/>
      <c r="D437" s="388"/>
      <c r="E437" s="388"/>
      <c r="F437" s="388"/>
      <c r="G437" s="388"/>
      <c r="H437" s="394"/>
      <c r="I437" s="394"/>
      <c r="J437" s="394"/>
      <c r="K437" s="421"/>
      <c r="L437" s="388"/>
      <c r="M437" s="388"/>
      <c r="N437" s="388"/>
      <c r="O437" s="388"/>
      <c r="P437" s="388"/>
      <c r="Q437" s="388"/>
      <c r="R437" s="388"/>
      <c r="S437" s="388"/>
      <c r="T437" s="388"/>
      <c r="U437" s="409"/>
    </row>
    <row r="438" spans="1:21" ht="15.75" x14ac:dyDescent="0.25">
      <c r="A438" s="304"/>
      <c r="B438" s="384"/>
      <c r="C438" s="388"/>
      <c r="D438" s="388"/>
      <c r="E438" s="388"/>
      <c r="F438" s="388"/>
      <c r="G438" s="388"/>
      <c r="H438" s="394"/>
      <c r="I438" s="394"/>
      <c r="J438" s="394"/>
      <c r="K438" s="421"/>
      <c r="L438" s="388"/>
      <c r="M438" s="388"/>
      <c r="N438" s="388"/>
      <c r="O438" s="388"/>
      <c r="P438" s="388"/>
      <c r="Q438" s="388"/>
      <c r="R438" s="388"/>
      <c r="S438" s="388"/>
      <c r="T438" s="388"/>
      <c r="U438" s="409"/>
    </row>
    <row r="439" spans="1:21" ht="15.75" x14ac:dyDescent="0.25">
      <c r="A439" s="304"/>
      <c r="B439" s="384"/>
      <c r="C439" s="388"/>
      <c r="D439" s="388"/>
      <c r="E439" s="388"/>
      <c r="F439" s="388"/>
      <c r="G439" s="388"/>
      <c r="H439" s="394"/>
      <c r="I439" s="394"/>
      <c r="J439" s="394"/>
      <c r="K439" s="421"/>
      <c r="L439" s="388"/>
      <c r="M439" s="388"/>
      <c r="N439" s="388"/>
      <c r="O439" s="388"/>
      <c r="P439" s="388"/>
      <c r="Q439" s="388"/>
      <c r="R439" s="388"/>
      <c r="S439" s="388"/>
      <c r="T439" s="388"/>
      <c r="U439" s="409"/>
    </row>
    <row r="440" spans="1:21" ht="15.75" x14ac:dyDescent="0.25">
      <c r="A440" s="304"/>
      <c r="B440" s="384"/>
      <c r="C440" s="388"/>
      <c r="D440" s="388"/>
      <c r="E440" s="388"/>
      <c r="F440" s="388"/>
      <c r="G440" s="388"/>
      <c r="H440" s="394"/>
      <c r="I440" s="394"/>
      <c r="J440" s="394"/>
      <c r="K440" s="421"/>
      <c r="L440" s="388"/>
      <c r="M440" s="388"/>
      <c r="N440" s="388"/>
      <c r="O440" s="388"/>
      <c r="P440" s="388"/>
      <c r="Q440" s="388"/>
      <c r="R440" s="388"/>
      <c r="S440" s="388"/>
      <c r="T440" s="388"/>
      <c r="U440" s="409"/>
    </row>
    <row r="441" spans="1:21" ht="15.75" x14ac:dyDescent="0.25">
      <c r="A441" s="304"/>
      <c r="B441" s="384"/>
      <c r="C441" s="388"/>
      <c r="D441" s="388"/>
      <c r="E441" s="388"/>
      <c r="F441" s="388"/>
      <c r="G441" s="388"/>
      <c r="H441" s="394"/>
      <c r="I441" s="394"/>
      <c r="J441" s="394"/>
      <c r="K441" s="421"/>
      <c r="L441" s="388"/>
      <c r="M441" s="388"/>
      <c r="N441" s="388"/>
      <c r="O441" s="388"/>
      <c r="P441" s="388"/>
      <c r="Q441" s="388"/>
      <c r="R441" s="388"/>
      <c r="S441" s="388"/>
      <c r="T441" s="388"/>
      <c r="U441" s="409"/>
    </row>
    <row r="442" spans="1:21" ht="15.75" x14ac:dyDescent="0.25">
      <c r="A442" s="304"/>
      <c r="B442" s="384"/>
      <c r="C442" s="388"/>
      <c r="D442" s="388"/>
      <c r="E442" s="388"/>
      <c r="F442" s="388"/>
      <c r="G442" s="388"/>
      <c r="H442" s="394"/>
      <c r="I442" s="394"/>
      <c r="J442" s="394"/>
      <c r="K442" s="421"/>
      <c r="L442" s="388"/>
      <c r="M442" s="388"/>
      <c r="N442" s="388"/>
      <c r="O442" s="388"/>
      <c r="P442" s="388"/>
      <c r="Q442" s="388"/>
      <c r="R442" s="388"/>
      <c r="S442" s="388"/>
      <c r="T442" s="388"/>
      <c r="U442" s="409"/>
    </row>
    <row r="443" spans="1:21" ht="15.75" x14ac:dyDescent="0.25">
      <c r="A443" s="304"/>
      <c r="B443" s="384"/>
      <c r="C443" s="388"/>
      <c r="D443" s="388"/>
      <c r="E443" s="388"/>
      <c r="F443" s="388"/>
      <c r="G443" s="388"/>
      <c r="H443" s="394"/>
      <c r="I443" s="394"/>
      <c r="J443" s="394"/>
      <c r="K443" s="421"/>
      <c r="L443" s="388"/>
      <c r="M443" s="388"/>
      <c r="N443" s="388"/>
      <c r="O443" s="388"/>
      <c r="P443" s="388"/>
      <c r="Q443" s="388"/>
      <c r="R443" s="388"/>
      <c r="S443" s="388"/>
      <c r="T443" s="388"/>
      <c r="U443" s="409"/>
    </row>
    <row r="444" spans="1:21" ht="15.75" x14ac:dyDescent="0.25">
      <c r="A444" s="304"/>
      <c r="B444" s="384"/>
      <c r="C444" s="388"/>
      <c r="D444" s="388"/>
      <c r="E444" s="388"/>
      <c r="F444" s="388"/>
      <c r="G444" s="388"/>
      <c r="H444" s="394"/>
      <c r="I444" s="394"/>
      <c r="J444" s="394"/>
      <c r="K444" s="421"/>
      <c r="L444" s="388"/>
      <c r="M444" s="388"/>
      <c r="N444" s="388"/>
      <c r="O444" s="388"/>
      <c r="P444" s="388"/>
      <c r="Q444" s="388"/>
      <c r="R444" s="388"/>
      <c r="S444" s="388"/>
      <c r="T444" s="388"/>
      <c r="U444" s="409"/>
    </row>
    <row r="445" spans="1:21" ht="15.75" x14ac:dyDescent="0.25">
      <c r="A445" s="304"/>
      <c r="B445" s="384"/>
      <c r="C445" s="388"/>
      <c r="D445" s="388"/>
      <c r="E445" s="388"/>
      <c r="F445" s="388"/>
      <c r="G445" s="388"/>
      <c r="H445" s="394"/>
      <c r="I445" s="394"/>
      <c r="J445" s="394"/>
      <c r="K445" s="421"/>
      <c r="L445" s="388"/>
      <c r="M445" s="388"/>
      <c r="N445" s="388"/>
      <c r="O445" s="388"/>
      <c r="P445" s="388"/>
      <c r="Q445" s="388"/>
      <c r="R445" s="388"/>
      <c r="S445" s="388"/>
      <c r="T445" s="388"/>
      <c r="U445" s="409"/>
    </row>
    <row r="446" spans="1:21" ht="15.75" x14ac:dyDescent="0.25">
      <c r="A446" s="304"/>
      <c r="B446" s="384"/>
      <c r="C446" s="388"/>
      <c r="D446" s="388"/>
      <c r="E446" s="388"/>
      <c r="F446" s="388"/>
      <c r="G446" s="388"/>
      <c r="H446" s="394"/>
      <c r="I446" s="394"/>
      <c r="J446" s="394"/>
      <c r="K446" s="421"/>
      <c r="L446" s="388"/>
      <c r="M446" s="388"/>
      <c r="N446" s="388"/>
      <c r="O446" s="388"/>
      <c r="P446" s="388"/>
      <c r="Q446" s="388"/>
      <c r="R446" s="388"/>
      <c r="S446" s="388"/>
      <c r="T446" s="388"/>
      <c r="U446" s="409"/>
    </row>
    <row r="447" spans="1:21" ht="15.75" x14ac:dyDescent="0.25">
      <c r="A447" s="304"/>
      <c r="B447" s="384"/>
      <c r="C447" s="388"/>
      <c r="D447" s="388"/>
      <c r="E447" s="388"/>
      <c r="F447" s="388"/>
      <c r="G447" s="388"/>
      <c r="H447" s="394"/>
      <c r="I447" s="394"/>
      <c r="J447" s="394"/>
      <c r="K447" s="421"/>
      <c r="L447" s="388"/>
      <c r="M447" s="388"/>
      <c r="N447" s="388"/>
      <c r="O447" s="388"/>
      <c r="P447" s="388"/>
      <c r="Q447" s="388"/>
      <c r="R447" s="388"/>
      <c r="S447" s="388"/>
      <c r="T447" s="388"/>
      <c r="U447" s="409"/>
    </row>
    <row r="448" spans="1:21" ht="15.75" x14ac:dyDescent="0.25">
      <c r="A448" s="304"/>
      <c r="B448" s="384"/>
      <c r="C448" s="388"/>
      <c r="D448" s="388"/>
      <c r="E448" s="388"/>
      <c r="F448" s="388"/>
      <c r="G448" s="388"/>
      <c r="H448" s="394"/>
      <c r="I448" s="394"/>
      <c r="J448" s="394"/>
      <c r="K448" s="421"/>
      <c r="L448" s="388"/>
      <c r="M448" s="388"/>
      <c r="N448" s="388"/>
      <c r="O448" s="388"/>
      <c r="P448" s="388"/>
      <c r="Q448" s="388"/>
      <c r="R448" s="388"/>
      <c r="S448" s="388"/>
      <c r="T448" s="388"/>
      <c r="U448" s="409"/>
    </row>
    <row r="449" spans="1:21" ht="15.75" x14ac:dyDescent="0.25">
      <c r="A449" s="304"/>
      <c r="B449" s="384"/>
      <c r="C449" s="388"/>
      <c r="D449" s="388"/>
      <c r="E449" s="388"/>
      <c r="F449" s="388"/>
      <c r="G449" s="388"/>
      <c r="H449" s="394"/>
      <c r="I449" s="394"/>
      <c r="J449" s="394"/>
      <c r="K449" s="421"/>
      <c r="L449" s="388"/>
      <c r="M449" s="388"/>
      <c r="N449" s="388"/>
      <c r="O449" s="388"/>
      <c r="P449" s="388"/>
      <c r="Q449" s="388"/>
      <c r="R449" s="388"/>
      <c r="S449" s="388"/>
      <c r="T449" s="388"/>
      <c r="U449" s="409"/>
    </row>
    <row r="450" spans="1:21" ht="15.75" x14ac:dyDescent="0.25">
      <c r="A450" s="304"/>
      <c r="B450" s="384"/>
      <c r="C450" s="388"/>
      <c r="D450" s="388"/>
      <c r="E450" s="388"/>
      <c r="F450" s="388"/>
      <c r="G450" s="388"/>
      <c r="H450" s="394"/>
      <c r="I450" s="394"/>
      <c r="J450" s="394"/>
      <c r="K450" s="421"/>
      <c r="L450" s="388"/>
      <c r="M450" s="388"/>
      <c r="N450" s="388"/>
      <c r="O450" s="388"/>
      <c r="P450" s="388"/>
      <c r="Q450" s="388"/>
      <c r="R450" s="388"/>
      <c r="S450" s="388"/>
      <c r="T450" s="388"/>
      <c r="U450" s="409"/>
    </row>
    <row r="451" spans="1:21" ht="15.75" x14ac:dyDescent="0.25">
      <c r="A451" s="304"/>
      <c r="B451" s="384"/>
      <c r="C451" s="388"/>
      <c r="D451" s="388"/>
      <c r="E451" s="388"/>
      <c r="F451" s="388"/>
      <c r="G451" s="388"/>
      <c r="H451" s="394"/>
      <c r="I451" s="394"/>
      <c r="J451" s="394"/>
      <c r="K451" s="421"/>
      <c r="L451" s="388"/>
      <c r="M451" s="388"/>
      <c r="N451" s="388"/>
      <c r="O451" s="388"/>
      <c r="P451" s="388"/>
      <c r="Q451" s="388"/>
      <c r="R451" s="388"/>
      <c r="S451" s="388"/>
      <c r="T451" s="388"/>
      <c r="U451" s="409"/>
    </row>
    <row r="452" spans="1:21" ht="15.75" x14ac:dyDescent="0.25">
      <c r="A452" s="304"/>
      <c r="B452" s="384"/>
      <c r="C452" s="388"/>
      <c r="D452" s="388"/>
      <c r="E452" s="388"/>
      <c r="F452" s="388"/>
      <c r="G452" s="388"/>
      <c r="H452" s="394"/>
      <c r="I452" s="394"/>
      <c r="J452" s="394"/>
      <c r="K452" s="421"/>
      <c r="L452" s="388"/>
      <c r="M452" s="388"/>
      <c r="N452" s="388"/>
      <c r="O452" s="388"/>
      <c r="P452" s="388"/>
      <c r="Q452" s="388"/>
      <c r="R452" s="388"/>
      <c r="S452" s="388"/>
      <c r="T452" s="388"/>
      <c r="U452" s="409"/>
    </row>
    <row r="453" spans="1:21" ht="15.75" x14ac:dyDescent="0.25">
      <c r="A453" s="304"/>
      <c r="B453" s="384"/>
      <c r="C453" s="388"/>
      <c r="D453" s="388"/>
      <c r="E453" s="388"/>
      <c r="F453" s="388"/>
      <c r="G453" s="388"/>
      <c r="H453" s="394"/>
      <c r="I453" s="394"/>
      <c r="J453" s="394"/>
      <c r="K453" s="421"/>
      <c r="L453" s="388"/>
      <c r="M453" s="388"/>
      <c r="N453" s="388"/>
      <c r="O453" s="388"/>
      <c r="P453" s="388"/>
      <c r="Q453" s="388"/>
      <c r="R453" s="388"/>
      <c r="S453" s="388"/>
      <c r="T453" s="388"/>
      <c r="U453" s="409"/>
    </row>
    <row r="454" spans="1:21" ht="15.75" x14ac:dyDescent="0.25">
      <c r="A454" s="304"/>
      <c r="B454" s="384"/>
      <c r="C454" s="388"/>
      <c r="D454" s="388"/>
      <c r="E454" s="388"/>
      <c r="F454" s="388"/>
      <c r="G454" s="388"/>
      <c r="H454" s="394"/>
      <c r="I454" s="394"/>
      <c r="J454" s="394"/>
      <c r="K454" s="421"/>
      <c r="L454" s="388"/>
      <c r="M454" s="388"/>
      <c r="N454" s="388"/>
      <c r="O454" s="388"/>
      <c r="P454" s="388"/>
      <c r="Q454" s="388"/>
      <c r="R454" s="388"/>
      <c r="S454" s="388"/>
      <c r="T454" s="388"/>
      <c r="U454" s="409"/>
    </row>
    <row r="455" spans="1:21" ht="15.75" x14ac:dyDescent="0.25">
      <c r="A455" s="304"/>
      <c r="B455" s="384"/>
      <c r="C455" s="388"/>
      <c r="D455" s="388"/>
      <c r="E455" s="388"/>
      <c r="F455" s="388"/>
      <c r="G455" s="388"/>
      <c r="H455" s="394"/>
      <c r="I455" s="394"/>
      <c r="J455" s="394"/>
      <c r="K455" s="421"/>
      <c r="L455" s="388"/>
      <c r="M455" s="388"/>
      <c r="N455" s="388"/>
      <c r="O455" s="388"/>
      <c r="P455" s="388"/>
      <c r="Q455" s="388"/>
      <c r="R455" s="388"/>
      <c r="S455" s="388"/>
      <c r="T455" s="388"/>
      <c r="U455" s="409"/>
    </row>
    <row r="456" spans="1:21" ht="15.75" x14ac:dyDescent="0.25">
      <c r="A456" s="304"/>
      <c r="B456" s="384"/>
      <c r="C456" s="388"/>
      <c r="D456" s="388"/>
      <c r="E456" s="388"/>
      <c r="F456" s="388"/>
      <c r="G456" s="388"/>
      <c r="H456" s="394"/>
      <c r="I456" s="394"/>
      <c r="J456" s="394"/>
      <c r="K456" s="421"/>
      <c r="L456" s="388"/>
      <c r="M456" s="388"/>
      <c r="N456" s="388"/>
      <c r="O456" s="388"/>
      <c r="P456" s="388"/>
      <c r="Q456" s="388"/>
      <c r="R456" s="388"/>
      <c r="S456" s="388"/>
      <c r="T456" s="388"/>
      <c r="U456" s="409"/>
    </row>
    <row r="457" spans="1:21" ht="15.75" x14ac:dyDescent="0.25">
      <c r="A457" s="304"/>
      <c r="B457" s="384"/>
      <c r="C457" s="388"/>
      <c r="D457" s="388"/>
      <c r="E457" s="388"/>
      <c r="F457" s="388"/>
      <c r="G457" s="388"/>
      <c r="H457" s="394"/>
      <c r="I457" s="394"/>
      <c r="J457" s="394"/>
      <c r="K457" s="388"/>
      <c r="L457" s="388"/>
      <c r="M457" s="388"/>
      <c r="N457" s="388"/>
      <c r="O457" s="388"/>
      <c r="P457" s="388"/>
      <c r="Q457" s="388"/>
      <c r="R457" s="388"/>
      <c r="S457" s="388"/>
      <c r="T457" s="388"/>
      <c r="U457" s="409"/>
    </row>
    <row r="458" spans="1:21" ht="15.75" x14ac:dyDescent="0.25">
      <c r="A458" s="304"/>
      <c r="B458" s="384"/>
      <c r="C458" s="388"/>
      <c r="D458" s="388"/>
      <c r="E458" s="388"/>
      <c r="F458" s="388"/>
      <c r="G458" s="388"/>
      <c r="H458" s="394"/>
      <c r="I458" s="394"/>
      <c r="J458" s="394"/>
      <c r="K458" s="388"/>
      <c r="L458" s="388"/>
      <c r="M458" s="388"/>
      <c r="N458" s="388"/>
      <c r="O458" s="388"/>
      <c r="P458" s="388"/>
      <c r="Q458" s="388"/>
      <c r="R458" s="388"/>
      <c r="S458" s="388"/>
      <c r="T458" s="388"/>
      <c r="U458" s="409"/>
    </row>
    <row r="459" spans="1:21" ht="15.75" x14ac:dyDescent="0.25">
      <c r="A459" s="304"/>
      <c r="B459" s="384"/>
      <c r="C459" s="388"/>
      <c r="D459" s="388"/>
      <c r="E459" s="388"/>
      <c r="F459" s="388"/>
      <c r="G459" s="388"/>
      <c r="H459" s="394"/>
      <c r="I459" s="394"/>
      <c r="J459" s="394"/>
      <c r="K459" s="388"/>
      <c r="L459" s="388"/>
      <c r="M459" s="388"/>
      <c r="N459" s="388"/>
      <c r="O459" s="388"/>
      <c r="P459" s="388"/>
      <c r="Q459" s="388"/>
      <c r="R459" s="388"/>
      <c r="S459" s="388"/>
      <c r="T459" s="388"/>
      <c r="U459" s="409"/>
    </row>
    <row r="460" spans="1:21" ht="15.75" x14ac:dyDescent="0.25">
      <c r="A460" s="304"/>
      <c r="B460" s="384"/>
      <c r="C460" s="388"/>
      <c r="D460" s="388"/>
      <c r="E460" s="388"/>
      <c r="F460" s="388"/>
      <c r="G460" s="388"/>
      <c r="H460" s="394"/>
      <c r="I460" s="394"/>
      <c r="J460" s="394"/>
      <c r="K460" s="388"/>
      <c r="L460" s="388"/>
      <c r="M460" s="388"/>
      <c r="N460" s="388"/>
      <c r="O460" s="388"/>
      <c r="P460" s="388"/>
      <c r="Q460" s="388"/>
      <c r="R460" s="388"/>
      <c r="S460" s="388"/>
      <c r="T460" s="388"/>
      <c r="U460" s="409"/>
    </row>
    <row r="461" spans="1:21" ht="15.75" x14ac:dyDescent="0.25">
      <c r="A461" s="304"/>
      <c r="B461" s="384"/>
      <c r="C461" s="388"/>
      <c r="D461" s="388"/>
      <c r="E461" s="388"/>
      <c r="F461" s="388"/>
      <c r="G461" s="388"/>
      <c r="H461" s="394"/>
      <c r="I461" s="394"/>
      <c r="J461" s="394"/>
      <c r="K461" s="388"/>
      <c r="L461" s="388"/>
      <c r="M461" s="388"/>
      <c r="N461" s="388"/>
      <c r="O461" s="388"/>
      <c r="P461" s="388"/>
      <c r="Q461" s="388"/>
      <c r="R461" s="388"/>
      <c r="S461" s="388"/>
      <c r="T461" s="388"/>
      <c r="U461" s="409"/>
    </row>
    <row r="462" spans="1:21" ht="15.75" x14ac:dyDescent="0.25">
      <c r="A462" s="304"/>
      <c r="B462" s="384"/>
      <c r="C462" s="388"/>
      <c r="D462" s="388"/>
      <c r="E462" s="388"/>
      <c r="F462" s="388"/>
      <c r="G462" s="388"/>
      <c r="H462" s="394"/>
      <c r="I462" s="394"/>
      <c r="J462" s="394"/>
      <c r="K462" s="388"/>
      <c r="L462" s="388"/>
      <c r="M462" s="388"/>
      <c r="N462" s="388"/>
      <c r="O462" s="388"/>
      <c r="P462" s="388"/>
      <c r="Q462" s="388"/>
      <c r="R462" s="388"/>
      <c r="S462" s="388"/>
      <c r="T462" s="388"/>
      <c r="U462" s="409"/>
    </row>
    <row r="463" spans="1:21" ht="15.75" x14ac:dyDescent="0.25">
      <c r="A463" s="304"/>
      <c r="B463" s="384"/>
      <c r="C463" s="388"/>
      <c r="D463" s="388"/>
      <c r="E463" s="388"/>
      <c r="F463" s="388"/>
      <c r="G463" s="388"/>
      <c r="H463" s="394"/>
      <c r="I463" s="394"/>
      <c r="J463" s="394"/>
      <c r="K463" s="388"/>
      <c r="L463" s="388"/>
      <c r="M463" s="388"/>
      <c r="N463" s="388"/>
      <c r="O463" s="388"/>
      <c r="P463" s="388"/>
      <c r="Q463" s="388"/>
      <c r="R463" s="388"/>
      <c r="S463" s="388"/>
      <c r="T463" s="388"/>
      <c r="U463" s="409"/>
    </row>
    <row r="464" spans="1:21" ht="15.75" x14ac:dyDescent="0.25">
      <c r="A464" s="304"/>
      <c r="B464" s="384"/>
      <c r="C464" s="388"/>
      <c r="D464" s="388"/>
      <c r="E464" s="388"/>
      <c r="F464" s="388"/>
      <c r="G464" s="388"/>
      <c r="H464" s="394"/>
      <c r="I464" s="394"/>
      <c r="J464" s="394"/>
      <c r="K464" s="388"/>
      <c r="L464" s="388"/>
      <c r="M464" s="388"/>
      <c r="N464" s="388"/>
      <c r="O464" s="388"/>
      <c r="P464" s="388"/>
      <c r="Q464" s="388"/>
      <c r="R464" s="388"/>
      <c r="S464" s="388"/>
      <c r="T464" s="388"/>
      <c r="U464" s="409"/>
    </row>
    <row r="465" spans="1:21" ht="15.75" x14ac:dyDescent="0.25">
      <c r="A465" s="304"/>
      <c r="B465" s="384"/>
      <c r="C465" s="388"/>
      <c r="D465" s="388"/>
      <c r="E465" s="388"/>
      <c r="F465" s="388"/>
      <c r="G465" s="388"/>
      <c r="H465" s="394"/>
      <c r="I465" s="394"/>
      <c r="J465" s="394"/>
      <c r="K465" s="388"/>
      <c r="L465" s="388"/>
      <c r="M465" s="388"/>
      <c r="N465" s="388"/>
      <c r="O465" s="388"/>
      <c r="P465" s="388"/>
      <c r="Q465" s="388"/>
      <c r="R465" s="388"/>
      <c r="S465" s="388"/>
      <c r="T465" s="388"/>
      <c r="U465" s="409"/>
    </row>
    <row r="466" spans="1:21" ht="15.75" x14ac:dyDescent="0.25">
      <c r="A466" s="304"/>
      <c r="B466" s="384"/>
      <c r="C466" s="388"/>
      <c r="D466" s="388"/>
      <c r="E466" s="388"/>
      <c r="F466" s="388"/>
      <c r="G466" s="388"/>
      <c r="H466" s="394"/>
      <c r="I466" s="394"/>
      <c r="J466" s="394"/>
      <c r="K466" s="388"/>
      <c r="L466" s="388"/>
      <c r="M466" s="388"/>
      <c r="N466" s="388"/>
      <c r="O466" s="388"/>
      <c r="P466" s="388"/>
      <c r="Q466" s="388"/>
      <c r="R466" s="388"/>
      <c r="S466" s="388"/>
      <c r="T466" s="388"/>
      <c r="U466" s="409"/>
    </row>
    <row r="467" spans="1:21" ht="15.75" x14ac:dyDescent="0.25">
      <c r="A467" s="304"/>
      <c r="B467" s="384"/>
      <c r="C467" s="388"/>
      <c r="D467" s="388"/>
      <c r="E467" s="388"/>
      <c r="F467" s="388"/>
      <c r="G467" s="388"/>
      <c r="H467" s="394"/>
      <c r="I467" s="394"/>
      <c r="J467" s="394"/>
      <c r="K467" s="388"/>
      <c r="L467" s="388"/>
      <c r="M467" s="388"/>
      <c r="N467" s="388"/>
      <c r="O467" s="388"/>
      <c r="P467" s="388"/>
      <c r="Q467" s="388"/>
      <c r="R467" s="388"/>
      <c r="S467" s="388"/>
      <c r="T467" s="388"/>
      <c r="U467" s="409"/>
    </row>
    <row r="468" spans="1:21" ht="15.75" x14ac:dyDescent="0.25">
      <c r="A468" s="304"/>
      <c r="B468" s="384"/>
      <c r="C468" s="388"/>
      <c r="D468" s="388"/>
      <c r="E468" s="388"/>
      <c r="F468" s="388"/>
      <c r="G468" s="388"/>
      <c r="H468" s="394"/>
      <c r="I468" s="394"/>
      <c r="J468" s="394"/>
      <c r="K468" s="388"/>
      <c r="L468" s="388"/>
      <c r="M468" s="388"/>
      <c r="N468" s="388"/>
      <c r="O468" s="388"/>
      <c r="P468" s="388"/>
      <c r="Q468" s="388"/>
      <c r="R468" s="388"/>
      <c r="S468" s="388"/>
      <c r="T468" s="388"/>
      <c r="U468" s="409"/>
    </row>
    <row r="469" spans="1:21" ht="15.75" x14ac:dyDescent="0.25">
      <c r="A469" s="304"/>
      <c r="B469" s="384"/>
      <c r="C469" s="388"/>
      <c r="D469" s="388"/>
      <c r="E469" s="388"/>
      <c r="F469" s="388"/>
      <c r="G469" s="388"/>
      <c r="H469" s="394"/>
      <c r="I469" s="394"/>
      <c r="J469" s="394"/>
      <c r="K469" s="388"/>
      <c r="L469" s="388"/>
      <c r="M469" s="388"/>
      <c r="N469" s="388"/>
      <c r="O469" s="388"/>
      <c r="P469" s="388"/>
      <c r="Q469" s="388"/>
      <c r="R469" s="388"/>
      <c r="S469" s="388"/>
      <c r="T469" s="388"/>
      <c r="U469" s="409"/>
    </row>
    <row r="470" spans="1:21" ht="15.75" x14ac:dyDescent="0.25">
      <c r="A470" s="304"/>
      <c r="B470" s="384"/>
      <c r="C470" s="388"/>
      <c r="D470" s="388"/>
      <c r="E470" s="388"/>
      <c r="F470" s="388"/>
      <c r="G470" s="388"/>
      <c r="H470" s="394"/>
      <c r="I470" s="394"/>
      <c r="J470" s="394"/>
      <c r="K470" s="388"/>
      <c r="L470" s="388"/>
      <c r="M470" s="388"/>
      <c r="N470" s="388"/>
      <c r="O470" s="388"/>
      <c r="P470" s="388"/>
      <c r="Q470" s="388"/>
      <c r="R470" s="388"/>
      <c r="S470" s="388"/>
      <c r="T470" s="388"/>
      <c r="U470" s="409"/>
    </row>
    <row r="471" spans="1:21" ht="15.75" x14ac:dyDescent="0.25">
      <c r="A471" s="304"/>
      <c r="B471" s="384"/>
      <c r="C471" s="388"/>
      <c r="D471" s="388"/>
      <c r="E471" s="388"/>
      <c r="F471" s="388"/>
      <c r="G471" s="388"/>
      <c r="H471" s="394"/>
      <c r="I471" s="394"/>
      <c r="J471" s="394"/>
      <c r="K471" s="388"/>
      <c r="L471" s="388"/>
      <c r="M471" s="388"/>
      <c r="N471" s="388"/>
      <c r="O471" s="388"/>
      <c r="P471" s="388"/>
      <c r="Q471" s="388"/>
      <c r="R471" s="388"/>
      <c r="S471" s="388"/>
      <c r="T471" s="388"/>
      <c r="U471" s="409"/>
    </row>
    <row r="472" spans="1:21" ht="15.75" x14ac:dyDescent="0.25">
      <c r="A472" s="304"/>
      <c r="B472" s="384"/>
      <c r="C472" s="388"/>
      <c r="D472" s="388"/>
      <c r="E472" s="388"/>
      <c r="F472" s="388"/>
      <c r="G472" s="388"/>
      <c r="H472" s="394"/>
      <c r="I472" s="394"/>
      <c r="J472" s="394"/>
      <c r="K472" s="388"/>
      <c r="L472" s="388"/>
      <c r="M472" s="388"/>
      <c r="N472" s="388"/>
      <c r="O472" s="388"/>
      <c r="P472" s="388"/>
      <c r="Q472" s="388"/>
      <c r="R472" s="388"/>
      <c r="S472" s="388"/>
      <c r="T472" s="388"/>
      <c r="U472" s="409"/>
    </row>
    <row r="473" spans="1:21" ht="15.75" x14ac:dyDescent="0.25">
      <c r="A473" s="304"/>
      <c r="B473" s="384"/>
      <c r="C473" s="388"/>
      <c r="D473" s="388"/>
      <c r="E473" s="388"/>
      <c r="F473" s="388"/>
      <c r="G473" s="388"/>
      <c r="H473" s="394"/>
      <c r="I473" s="394"/>
      <c r="J473" s="394"/>
      <c r="K473" s="388"/>
      <c r="L473" s="388"/>
      <c r="M473" s="388"/>
      <c r="N473" s="388"/>
      <c r="O473" s="388"/>
      <c r="P473" s="388"/>
      <c r="Q473" s="388"/>
      <c r="R473" s="388"/>
      <c r="S473" s="388"/>
      <c r="T473" s="388"/>
      <c r="U473" s="409"/>
    </row>
    <row r="474" spans="1:21" ht="15.75" x14ac:dyDescent="0.25">
      <c r="A474" s="304"/>
      <c r="B474" s="384"/>
      <c r="C474" s="388"/>
      <c r="D474" s="388"/>
      <c r="E474" s="388"/>
      <c r="F474" s="388"/>
      <c r="G474" s="388"/>
      <c r="H474" s="394"/>
      <c r="I474" s="394"/>
      <c r="J474" s="394"/>
      <c r="K474" s="388"/>
      <c r="L474" s="388"/>
      <c r="M474" s="388"/>
      <c r="N474" s="388"/>
      <c r="O474" s="388"/>
      <c r="P474" s="388"/>
      <c r="Q474" s="388"/>
      <c r="R474" s="388"/>
      <c r="S474" s="388"/>
      <c r="T474" s="388"/>
      <c r="U474" s="409"/>
    </row>
    <row r="475" spans="1:21" ht="15.75" x14ac:dyDescent="0.25">
      <c r="A475" s="304"/>
      <c r="B475" s="384"/>
      <c r="C475" s="388"/>
      <c r="D475" s="388"/>
      <c r="E475" s="388"/>
      <c r="F475" s="388"/>
      <c r="G475" s="388"/>
      <c r="H475" s="394"/>
      <c r="I475" s="394"/>
      <c r="J475" s="394"/>
      <c r="K475" s="388"/>
      <c r="L475" s="388"/>
      <c r="M475" s="388"/>
      <c r="N475" s="388"/>
      <c r="O475" s="388"/>
      <c r="P475" s="388"/>
      <c r="Q475" s="388"/>
      <c r="R475" s="388"/>
      <c r="S475" s="388"/>
      <c r="T475" s="388"/>
      <c r="U475" s="409"/>
    </row>
    <row r="476" spans="1:21" ht="15.75" x14ac:dyDescent="0.25">
      <c r="A476" s="304"/>
      <c r="B476" s="384"/>
      <c r="C476" s="388"/>
      <c r="D476" s="388"/>
      <c r="E476" s="388"/>
      <c r="F476" s="388"/>
      <c r="G476" s="388"/>
      <c r="H476" s="394"/>
      <c r="I476" s="394"/>
      <c r="J476" s="394"/>
      <c r="K476" s="388"/>
      <c r="L476" s="388"/>
      <c r="M476" s="388"/>
      <c r="N476" s="388"/>
      <c r="O476" s="388"/>
      <c r="P476" s="388"/>
      <c r="Q476" s="388"/>
      <c r="R476" s="388"/>
      <c r="S476" s="388"/>
      <c r="T476" s="388"/>
      <c r="U476" s="409"/>
    </row>
    <row r="477" spans="1:21" ht="15.75" x14ac:dyDescent="0.25">
      <c r="A477" s="304"/>
      <c r="B477" s="384"/>
      <c r="C477" s="388"/>
      <c r="D477" s="388"/>
      <c r="E477" s="388"/>
      <c r="F477" s="388"/>
      <c r="G477" s="388"/>
      <c r="H477" s="394"/>
      <c r="I477" s="394"/>
      <c r="J477" s="394"/>
      <c r="K477" s="388"/>
      <c r="L477" s="388"/>
      <c r="M477" s="388"/>
      <c r="N477" s="388"/>
      <c r="O477" s="388"/>
      <c r="P477" s="388"/>
      <c r="Q477" s="388"/>
      <c r="R477" s="388"/>
      <c r="S477" s="388"/>
      <c r="T477" s="388"/>
      <c r="U477" s="409"/>
    </row>
    <row r="478" spans="1:21" ht="15.75" x14ac:dyDescent="0.25">
      <c r="A478" s="304"/>
      <c r="B478" s="384"/>
      <c r="C478" s="388"/>
      <c r="D478" s="388"/>
      <c r="E478" s="388"/>
      <c r="F478" s="388"/>
      <c r="G478" s="388"/>
      <c r="H478" s="394"/>
      <c r="I478" s="394"/>
      <c r="J478" s="394"/>
      <c r="K478" s="388"/>
      <c r="L478" s="388"/>
      <c r="M478" s="388"/>
      <c r="N478" s="388"/>
      <c r="O478" s="388"/>
      <c r="P478" s="388"/>
      <c r="Q478" s="388"/>
      <c r="R478" s="388"/>
      <c r="S478" s="388"/>
      <c r="T478" s="388"/>
      <c r="U478" s="409"/>
    </row>
    <row r="479" spans="1:21" ht="15.75" x14ac:dyDescent="0.25">
      <c r="A479" s="304"/>
      <c r="B479" s="384"/>
      <c r="C479" s="388"/>
      <c r="D479" s="388"/>
      <c r="E479" s="388"/>
      <c r="F479" s="388"/>
      <c r="G479" s="388"/>
      <c r="H479" s="394"/>
      <c r="I479" s="394"/>
      <c r="J479" s="394"/>
      <c r="K479" s="388"/>
      <c r="L479" s="388"/>
      <c r="M479" s="388"/>
      <c r="N479" s="388"/>
      <c r="O479" s="388"/>
      <c r="P479" s="388"/>
      <c r="Q479" s="388"/>
      <c r="R479" s="388"/>
      <c r="S479" s="388"/>
      <c r="T479" s="388"/>
      <c r="U479" s="409"/>
    </row>
    <row r="480" spans="1:21" ht="15.75" x14ac:dyDescent="0.25">
      <c r="A480" s="304"/>
      <c r="B480" s="384"/>
      <c r="C480" s="388"/>
      <c r="D480" s="388"/>
      <c r="E480" s="388"/>
      <c r="F480" s="388"/>
      <c r="G480" s="388"/>
      <c r="H480" s="394"/>
      <c r="I480" s="394"/>
      <c r="J480" s="394"/>
      <c r="K480" s="388"/>
      <c r="L480" s="388"/>
      <c r="M480" s="388"/>
      <c r="N480" s="388"/>
      <c r="O480" s="388"/>
      <c r="P480" s="388"/>
      <c r="Q480" s="388"/>
      <c r="R480" s="388"/>
      <c r="S480" s="388"/>
      <c r="T480" s="388"/>
      <c r="U480" s="409"/>
    </row>
    <row r="481" spans="1:21" ht="15.75" x14ac:dyDescent="0.25">
      <c r="A481" s="304"/>
      <c r="B481" s="384"/>
      <c r="C481" s="388"/>
      <c r="D481" s="388"/>
      <c r="E481" s="388"/>
      <c r="F481" s="388"/>
      <c r="G481" s="388"/>
      <c r="H481" s="394"/>
      <c r="I481" s="394"/>
      <c r="J481" s="394"/>
      <c r="K481" s="388"/>
      <c r="L481" s="388"/>
      <c r="M481" s="388"/>
      <c r="N481" s="388"/>
      <c r="O481" s="388"/>
      <c r="P481" s="388"/>
      <c r="Q481" s="388"/>
      <c r="R481" s="388"/>
      <c r="S481" s="388"/>
      <c r="T481" s="388"/>
      <c r="U481" s="409"/>
    </row>
    <row r="482" spans="1:21" ht="15.75" x14ac:dyDescent="0.25">
      <c r="A482" s="304"/>
      <c r="B482" s="384"/>
      <c r="C482" s="388"/>
      <c r="D482" s="388"/>
      <c r="E482" s="388"/>
      <c r="F482" s="388"/>
      <c r="G482" s="388"/>
      <c r="H482" s="394"/>
      <c r="I482" s="394"/>
      <c r="J482" s="394"/>
      <c r="K482" s="388"/>
      <c r="L482" s="388"/>
      <c r="M482" s="388"/>
      <c r="N482" s="388"/>
      <c r="O482" s="388"/>
      <c r="P482" s="388"/>
      <c r="Q482" s="388"/>
      <c r="R482" s="388"/>
      <c r="S482" s="388"/>
      <c r="T482" s="388"/>
      <c r="U482" s="409"/>
    </row>
    <row r="483" spans="1:21" ht="15.75" x14ac:dyDescent="0.25">
      <c r="A483" s="304"/>
      <c r="B483" s="384"/>
      <c r="C483" s="388"/>
      <c r="D483" s="388"/>
      <c r="E483" s="388"/>
      <c r="F483" s="388"/>
      <c r="G483" s="388"/>
      <c r="H483" s="394"/>
      <c r="I483" s="394"/>
      <c r="J483" s="394"/>
      <c r="K483" s="388"/>
      <c r="L483" s="388"/>
      <c r="M483" s="388"/>
      <c r="N483" s="388"/>
      <c r="O483" s="388"/>
      <c r="P483" s="388"/>
      <c r="Q483" s="388"/>
      <c r="R483" s="388"/>
      <c r="S483" s="388"/>
      <c r="T483" s="388"/>
      <c r="U483" s="409"/>
    </row>
    <row r="484" spans="1:21" ht="15.75" x14ac:dyDescent="0.25">
      <c r="A484" s="304"/>
      <c r="B484" s="384"/>
      <c r="C484" s="388"/>
      <c r="D484" s="388"/>
      <c r="E484" s="388"/>
      <c r="F484" s="388"/>
      <c r="G484" s="388"/>
      <c r="H484" s="394"/>
      <c r="I484" s="394"/>
      <c r="J484" s="394"/>
      <c r="K484" s="388"/>
      <c r="L484" s="388"/>
      <c r="M484" s="388"/>
      <c r="N484" s="388"/>
      <c r="O484" s="388"/>
      <c r="P484" s="388"/>
      <c r="Q484" s="388"/>
      <c r="R484" s="388"/>
      <c r="S484" s="388"/>
      <c r="T484" s="388"/>
      <c r="U484" s="409"/>
    </row>
    <row r="485" spans="1:21" ht="15.75" x14ac:dyDescent="0.25">
      <c r="A485" s="304"/>
      <c r="B485" s="384"/>
      <c r="C485" s="388"/>
      <c r="D485" s="388"/>
      <c r="E485" s="388"/>
      <c r="F485" s="388"/>
      <c r="G485" s="388"/>
      <c r="H485" s="394"/>
      <c r="I485" s="394"/>
      <c r="J485" s="394"/>
      <c r="K485" s="388"/>
      <c r="L485" s="388"/>
      <c r="M485" s="388"/>
      <c r="N485" s="388"/>
      <c r="O485" s="388"/>
      <c r="P485" s="388"/>
      <c r="Q485" s="388"/>
      <c r="R485" s="388"/>
      <c r="S485" s="388"/>
      <c r="T485" s="388"/>
      <c r="U485" s="409"/>
    </row>
    <row r="486" spans="1:21" ht="15.75" x14ac:dyDescent="0.25">
      <c r="A486" s="304"/>
      <c r="B486" s="384"/>
      <c r="C486" s="388"/>
      <c r="D486" s="388"/>
      <c r="E486" s="388"/>
      <c r="F486" s="388"/>
      <c r="G486" s="388"/>
      <c r="H486" s="394"/>
      <c r="I486" s="388"/>
      <c r="J486" s="388"/>
      <c r="K486" s="392"/>
      <c r="L486" s="388"/>
      <c r="M486" s="388"/>
      <c r="N486" s="388"/>
      <c r="O486" s="388"/>
      <c r="P486" s="388"/>
      <c r="Q486" s="388"/>
      <c r="R486" s="388"/>
      <c r="S486" s="388"/>
      <c r="T486" s="388"/>
      <c r="U486" s="409"/>
    </row>
    <row r="487" spans="1:21" ht="15.75" x14ac:dyDescent="0.25">
      <c r="A487" s="304"/>
      <c r="B487" s="384"/>
      <c r="C487" s="388"/>
      <c r="D487" s="388"/>
      <c r="E487" s="388"/>
      <c r="F487" s="388"/>
      <c r="G487" s="388"/>
      <c r="H487" s="394"/>
      <c r="I487" s="388"/>
      <c r="J487" s="388"/>
      <c r="K487" s="392"/>
      <c r="L487" s="388"/>
      <c r="M487" s="388"/>
      <c r="N487" s="388"/>
      <c r="O487" s="388"/>
      <c r="P487" s="388"/>
      <c r="Q487" s="388"/>
      <c r="R487" s="388"/>
      <c r="S487" s="388"/>
      <c r="T487" s="388"/>
      <c r="U487" s="409"/>
    </row>
    <row r="488" spans="1:21" ht="15.75" x14ac:dyDescent="0.25">
      <c r="A488" s="304"/>
      <c r="B488" s="384"/>
      <c r="C488" s="388"/>
      <c r="D488" s="388"/>
      <c r="E488" s="388"/>
      <c r="F488" s="388"/>
      <c r="G488" s="388"/>
      <c r="H488" s="394"/>
      <c r="I488" s="388"/>
      <c r="J488" s="388"/>
      <c r="K488" s="392"/>
      <c r="L488" s="388"/>
      <c r="M488" s="388"/>
      <c r="N488" s="388"/>
      <c r="O488" s="388"/>
      <c r="P488" s="388"/>
      <c r="Q488" s="388"/>
      <c r="R488" s="388"/>
      <c r="S488" s="388"/>
      <c r="T488" s="388"/>
      <c r="U488" s="409"/>
    </row>
    <row r="489" spans="1:21" ht="15.75" x14ac:dyDescent="0.25">
      <c r="A489" s="304"/>
      <c r="B489" s="384"/>
      <c r="C489" s="388"/>
      <c r="D489" s="388"/>
      <c r="E489" s="388"/>
      <c r="F489" s="388"/>
      <c r="G489" s="388"/>
      <c r="H489" s="394"/>
      <c r="I489" s="388"/>
      <c r="J489" s="388"/>
      <c r="K489" s="392"/>
      <c r="L489" s="388"/>
      <c r="M489" s="388"/>
      <c r="N489" s="388"/>
      <c r="O489" s="388"/>
      <c r="P489" s="388"/>
      <c r="Q489" s="388"/>
      <c r="R489" s="388"/>
      <c r="S489" s="388"/>
      <c r="T489" s="388"/>
      <c r="U489" s="409"/>
    </row>
    <row r="490" spans="1:21" ht="15.75" x14ac:dyDescent="0.25">
      <c r="A490" s="304"/>
      <c r="B490" s="384"/>
      <c r="C490" s="388"/>
      <c r="D490" s="388"/>
      <c r="E490" s="388"/>
      <c r="F490" s="388"/>
      <c r="G490" s="388"/>
      <c r="H490" s="394"/>
      <c r="I490" s="388"/>
      <c r="J490" s="388"/>
      <c r="K490" s="392"/>
      <c r="L490" s="388"/>
      <c r="M490" s="388"/>
      <c r="N490" s="388"/>
      <c r="O490" s="388"/>
      <c r="P490" s="388"/>
      <c r="Q490" s="388"/>
      <c r="R490" s="388"/>
      <c r="S490" s="388"/>
      <c r="T490" s="388"/>
      <c r="U490" s="409"/>
    </row>
    <row r="491" spans="1:21" ht="15.75" x14ac:dyDescent="0.25">
      <c r="A491" s="304"/>
      <c r="B491" s="384"/>
      <c r="C491" s="388"/>
      <c r="D491" s="388"/>
      <c r="E491" s="388"/>
      <c r="F491" s="388"/>
      <c r="G491" s="388"/>
      <c r="H491" s="394"/>
      <c r="I491" s="388"/>
      <c r="J491" s="388"/>
      <c r="K491" s="392"/>
      <c r="L491" s="388"/>
      <c r="M491" s="388"/>
      <c r="N491" s="388"/>
      <c r="O491" s="388"/>
      <c r="P491" s="388"/>
      <c r="Q491" s="388"/>
      <c r="R491" s="388"/>
      <c r="S491" s="388"/>
      <c r="T491" s="388"/>
      <c r="U491" s="409"/>
    </row>
    <row r="492" spans="1:21" ht="15.75" x14ac:dyDescent="0.25">
      <c r="A492" s="304"/>
      <c r="B492" s="384"/>
      <c r="C492" s="388"/>
      <c r="D492" s="388"/>
      <c r="E492" s="388"/>
      <c r="F492" s="388"/>
      <c r="G492" s="388"/>
      <c r="H492" s="394"/>
      <c r="I492" s="388"/>
      <c r="J492" s="388"/>
      <c r="K492" s="392"/>
      <c r="L492" s="388"/>
      <c r="M492" s="388"/>
      <c r="N492" s="388"/>
      <c r="O492" s="388"/>
      <c r="P492" s="388"/>
      <c r="Q492" s="388"/>
      <c r="R492" s="388"/>
      <c r="S492" s="388"/>
      <c r="T492" s="388"/>
      <c r="U492" s="409"/>
    </row>
    <row r="493" spans="1:21" ht="15.75" x14ac:dyDescent="0.25">
      <c r="A493" s="304"/>
      <c r="B493" s="384"/>
      <c r="C493" s="388"/>
      <c r="D493" s="388"/>
      <c r="E493" s="388"/>
      <c r="F493" s="388"/>
      <c r="G493" s="388"/>
      <c r="H493" s="394"/>
      <c r="I493" s="388"/>
      <c r="J493" s="388"/>
      <c r="K493" s="392"/>
      <c r="L493" s="388"/>
      <c r="M493" s="388"/>
      <c r="N493" s="388"/>
      <c r="O493" s="388"/>
      <c r="P493" s="388"/>
      <c r="Q493" s="388"/>
      <c r="R493" s="388"/>
      <c r="S493" s="388"/>
      <c r="T493" s="388"/>
      <c r="U493" s="409"/>
    </row>
    <row r="494" spans="1:21" ht="15.75" x14ac:dyDescent="0.25">
      <c r="A494" s="304"/>
      <c r="B494" s="384"/>
      <c r="C494" s="388"/>
      <c r="D494" s="388"/>
      <c r="E494" s="388"/>
      <c r="F494" s="388"/>
      <c r="G494" s="388"/>
      <c r="H494" s="394"/>
      <c r="I494" s="388"/>
      <c r="J494" s="388"/>
      <c r="K494" s="392"/>
      <c r="L494" s="388"/>
      <c r="M494" s="388"/>
      <c r="N494" s="388"/>
      <c r="O494" s="388"/>
      <c r="P494" s="388"/>
      <c r="Q494" s="388"/>
      <c r="R494" s="388"/>
      <c r="S494" s="388"/>
      <c r="T494" s="388"/>
      <c r="U494" s="409"/>
    </row>
    <row r="495" spans="1:21" ht="15.75" x14ac:dyDescent="0.25">
      <c r="A495" s="304"/>
      <c r="B495" s="384"/>
      <c r="C495" s="388"/>
      <c r="D495" s="388"/>
      <c r="E495" s="388"/>
      <c r="F495" s="388"/>
      <c r="G495" s="388"/>
      <c r="H495" s="394"/>
      <c r="I495" s="388"/>
      <c r="J495" s="388"/>
      <c r="K495" s="392"/>
      <c r="L495" s="388"/>
      <c r="M495" s="388"/>
      <c r="N495" s="388"/>
      <c r="O495" s="388"/>
      <c r="P495" s="388"/>
      <c r="Q495" s="388"/>
      <c r="R495" s="388"/>
      <c r="S495" s="388"/>
      <c r="T495" s="388"/>
      <c r="U495" s="409"/>
    </row>
    <row r="496" spans="1:21" ht="15.75" x14ac:dyDescent="0.25">
      <c r="A496" s="304"/>
      <c r="B496" s="384"/>
      <c r="C496" s="388"/>
      <c r="D496" s="388"/>
      <c r="E496" s="388"/>
      <c r="F496" s="388"/>
      <c r="G496" s="388"/>
      <c r="H496" s="394"/>
      <c r="I496" s="388"/>
      <c r="J496" s="388"/>
      <c r="K496" s="392"/>
      <c r="L496" s="388"/>
      <c r="M496" s="388"/>
      <c r="N496" s="388"/>
      <c r="O496" s="388"/>
      <c r="P496" s="388"/>
      <c r="Q496" s="388"/>
      <c r="R496" s="388"/>
      <c r="S496" s="388"/>
      <c r="T496" s="388"/>
      <c r="U496" s="409"/>
    </row>
    <row r="497" spans="1:21" ht="15.75" x14ac:dyDescent="0.25">
      <c r="A497" s="304"/>
      <c r="B497" s="384"/>
      <c r="C497" s="388"/>
      <c r="D497" s="388"/>
      <c r="E497" s="388"/>
      <c r="F497" s="388"/>
      <c r="G497" s="388"/>
      <c r="H497" s="394"/>
      <c r="I497" s="388"/>
      <c r="J497" s="388"/>
      <c r="K497" s="392"/>
      <c r="L497" s="388"/>
      <c r="M497" s="388"/>
      <c r="N497" s="388"/>
      <c r="O497" s="388"/>
      <c r="P497" s="388"/>
      <c r="Q497" s="388"/>
      <c r="R497" s="388"/>
      <c r="S497" s="388"/>
      <c r="T497" s="388"/>
      <c r="U497" s="409"/>
    </row>
    <row r="498" spans="1:21" ht="15.75" x14ac:dyDescent="0.25">
      <c r="A498" s="304"/>
      <c r="B498" s="384"/>
      <c r="C498" s="388"/>
      <c r="D498" s="388"/>
      <c r="E498" s="388"/>
      <c r="F498" s="388"/>
      <c r="G498" s="388"/>
      <c r="H498" s="394"/>
      <c r="I498" s="394"/>
      <c r="J498" s="394"/>
      <c r="K498" s="388"/>
      <c r="L498" s="388"/>
      <c r="M498" s="388"/>
      <c r="N498" s="388"/>
      <c r="O498" s="388"/>
      <c r="P498" s="388"/>
      <c r="Q498" s="388"/>
      <c r="R498" s="388"/>
      <c r="S498" s="388"/>
      <c r="T498" s="388"/>
      <c r="U498" s="409"/>
    </row>
    <row r="499" spans="1:21" ht="15.75" x14ac:dyDescent="0.25">
      <c r="A499" s="304"/>
      <c r="B499" s="384"/>
      <c r="C499" s="388"/>
      <c r="D499" s="388"/>
      <c r="E499" s="388"/>
      <c r="F499" s="388"/>
      <c r="G499" s="388"/>
      <c r="H499" s="394"/>
      <c r="I499" s="394"/>
      <c r="J499" s="394"/>
      <c r="K499" s="388"/>
      <c r="L499" s="388"/>
      <c r="M499" s="388"/>
      <c r="N499" s="388"/>
      <c r="O499" s="388"/>
      <c r="P499" s="388"/>
      <c r="Q499" s="388"/>
      <c r="R499" s="388"/>
      <c r="S499" s="388"/>
      <c r="T499" s="388"/>
      <c r="U499" s="409"/>
    </row>
    <row r="500" spans="1:21" ht="15.75" x14ac:dyDescent="0.25">
      <c r="A500" s="304"/>
      <c r="B500" s="384"/>
      <c r="C500" s="388"/>
      <c r="D500" s="388"/>
      <c r="E500" s="388"/>
      <c r="F500" s="388"/>
      <c r="G500" s="388"/>
      <c r="H500" s="394"/>
      <c r="I500" s="394"/>
      <c r="J500" s="394"/>
      <c r="K500" s="388"/>
      <c r="L500" s="388"/>
      <c r="M500" s="388"/>
      <c r="N500" s="388"/>
      <c r="O500" s="388"/>
      <c r="P500" s="388"/>
      <c r="Q500" s="388"/>
      <c r="R500" s="388"/>
      <c r="S500" s="388"/>
      <c r="T500" s="388"/>
      <c r="U500" s="409"/>
    </row>
    <row r="501" spans="1:21" ht="15.75" x14ac:dyDescent="0.25">
      <c r="A501" s="304"/>
      <c r="B501" s="384"/>
      <c r="C501" s="388"/>
      <c r="D501" s="388"/>
      <c r="E501" s="388"/>
      <c r="F501" s="388"/>
      <c r="G501" s="388"/>
      <c r="H501" s="394"/>
      <c r="I501" s="394"/>
      <c r="J501" s="394"/>
      <c r="K501" s="388"/>
      <c r="L501" s="388"/>
      <c r="M501" s="388"/>
      <c r="N501" s="388"/>
      <c r="O501" s="388"/>
      <c r="P501" s="388"/>
      <c r="Q501" s="388"/>
      <c r="R501" s="388"/>
      <c r="S501" s="388"/>
      <c r="T501" s="388"/>
      <c r="U501" s="409"/>
    </row>
    <row r="502" spans="1:21" ht="15.75" x14ac:dyDescent="0.25">
      <c r="A502" s="304"/>
      <c r="B502" s="384"/>
      <c r="C502" s="388"/>
      <c r="D502" s="388"/>
      <c r="E502" s="388"/>
      <c r="F502" s="388"/>
      <c r="G502" s="388"/>
      <c r="H502" s="394"/>
      <c r="I502" s="394"/>
      <c r="J502" s="394"/>
      <c r="K502" s="388"/>
      <c r="L502" s="388"/>
      <c r="M502" s="388"/>
      <c r="N502" s="388"/>
      <c r="O502" s="388"/>
      <c r="P502" s="388"/>
      <c r="Q502" s="388"/>
      <c r="R502" s="388"/>
      <c r="S502" s="388"/>
      <c r="T502" s="388"/>
      <c r="U502" s="409"/>
    </row>
    <row r="503" spans="1:21" ht="15.75" x14ac:dyDescent="0.25">
      <c r="A503" s="304"/>
      <c r="B503" s="384"/>
      <c r="C503" s="388"/>
      <c r="D503" s="388"/>
      <c r="E503" s="388"/>
      <c r="F503" s="388"/>
      <c r="G503" s="388"/>
      <c r="H503" s="394"/>
      <c r="I503" s="394"/>
      <c r="J503" s="394"/>
      <c r="K503" s="388"/>
      <c r="L503" s="388"/>
      <c r="M503" s="388"/>
      <c r="N503" s="388"/>
      <c r="O503" s="388"/>
      <c r="P503" s="388"/>
      <c r="Q503" s="388"/>
      <c r="R503" s="388"/>
      <c r="S503" s="388"/>
      <c r="T503" s="388"/>
      <c r="U503" s="409"/>
    </row>
    <row r="504" spans="1:21" ht="15.75" x14ac:dyDescent="0.25">
      <c r="A504" s="304"/>
      <c r="B504" s="384"/>
      <c r="C504" s="388"/>
      <c r="D504" s="388"/>
      <c r="E504" s="388"/>
      <c r="F504" s="388"/>
      <c r="G504" s="388"/>
      <c r="H504" s="394"/>
      <c r="I504" s="394"/>
      <c r="J504" s="394"/>
      <c r="K504" s="388"/>
      <c r="L504" s="388"/>
      <c r="M504" s="388"/>
      <c r="N504" s="388"/>
      <c r="O504" s="388"/>
      <c r="P504" s="388"/>
      <c r="Q504" s="388"/>
      <c r="R504" s="388"/>
      <c r="S504" s="388"/>
      <c r="T504" s="388"/>
      <c r="U504" s="409"/>
    </row>
    <row r="505" spans="1:21" ht="15.75" x14ac:dyDescent="0.25">
      <c r="A505" s="304"/>
      <c r="B505" s="384"/>
      <c r="C505" s="388"/>
      <c r="D505" s="388"/>
      <c r="E505" s="388"/>
      <c r="F505" s="388"/>
      <c r="G505" s="388"/>
      <c r="H505" s="394"/>
      <c r="I505" s="394"/>
      <c r="J505" s="394"/>
      <c r="K505" s="388"/>
      <c r="L505" s="388"/>
      <c r="M505" s="388"/>
      <c r="N505" s="388"/>
      <c r="O505" s="388"/>
      <c r="P505" s="388"/>
      <c r="Q505" s="388"/>
      <c r="R505" s="388"/>
      <c r="S505" s="388"/>
      <c r="T505" s="388"/>
      <c r="U505" s="409"/>
    </row>
    <row r="506" spans="1:21" ht="15.75" x14ac:dyDescent="0.25">
      <c r="A506" s="304"/>
      <c r="B506" s="384"/>
      <c r="C506" s="388"/>
      <c r="D506" s="388"/>
      <c r="E506" s="388"/>
      <c r="F506" s="388"/>
      <c r="G506" s="388"/>
      <c r="H506" s="394"/>
      <c r="I506" s="394"/>
      <c r="J506" s="394"/>
      <c r="K506" s="388"/>
      <c r="L506" s="388"/>
      <c r="M506" s="388"/>
      <c r="N506" s="388"/>
      <c r="O506" s="388"/>
      <c r="P506" s="388"/>
      <c r="Q506" s="388"/>
      <c r="R506" s="388"/>
      <c r="S506" s="388"/>
      <c r="T506" s="388"/>
      <c r="U506" s="409"/>
    </row>
    <row r="507" spans="1:21" ht="15.75" x14ac:dyDescent="0.25">
      <c r="A507" s="304"/>
      <c r="B507" s="384"/>
      <c r="C507" s="388"/>
      <c r="D507" s="388"/>
      <c r="E507" s="388"/>
      <c r="F507" s="388"/>
      <c r="G507" s="388"/>
      <c r="H507" s="394"/>
      <c r="I507" s="394"/>
      <c r="J507" s="394"/>
      <c r="K507" s="388"/>
      <c r="L507" s="388"/>
      <c r="M507" s="388"/>
      <c r="N507" s="388"/>
      <c r="O507" s="388"/>
      <c r="P507" s="388"/>
      <c r="Q507" s="388"/>
      <c r="R507" s="388"/>
      <c r="S507" s="388"/>
      <c r="T507" s="388"/>
      <c r="U507" s="409"/>
    </row>
    <row r="508" spans="1:21" ht="15.75" x14ac:dyDescent="0.25">
      <c r="A508" s="304"/>
      <c r="B508" s="384"/>
      <c r="C508" s="388"/>
      <c r="D508" s="388"/>
      <c r="E508" s="388"/>
      <c r="F508" s="388"/>
      <c r="G508" s="388"/>
      <c r="H508" s="394"/>
      <c r="I508" s="394"/>
      <c r="J508" s="394"/>
      <c r="K508" s="388"/>
      <c r="L508" s="388"/>
      <c r="M508" s="388"/>
      <c r="N508" s="388"/>
      <c r="O508" s="388"/>
      <c r="P508" s="388"/>
      <c r="Q508" s="388"/>
      <c r="R508" s="388"/>
      <c r="S508" s="388"/>
      <c r="T508" s="388"/>
      <c r="U508" s="409"/>
    </row>
    <row r="509" spans="1:21" ht="15.75" x14ac:dyDescent="0.25">
      <c r="A509" s="304"/>
      <c r="B509" s="384"/>
      <c r="C509" s="388"/>
      <c r="D509" s="388"/>
      <c r="E509" s="388"/>
      <c r="F509" s="388"/>
      <c r="G509" s="388"/>
      <c r="H509" s="394"/>
      <c r="I509" s="388"/>
      <c r="J509" s="388"/>
      <c r="K509" s="392"/>
      <c r="L509" s="388"/>
      <c r="M509" s="412"/>
      <c r="N509" s="412"/>
      <c r="O509" s="412"/>
      <c r="P509" s="388"/>
      <c r="Q509" s="388"/>
      <c r="R509" s="388"/>
      <c r="S509" s="388"/>
      <c r="T509" s="388"/>
      <c r="U509" s="409"/>
    </row>
    <row r="510" spans="1:21" ht="15.75" x14ac:dyDescent="0.25">
      <c r="A510" s="304"/>
      <c r="B510" s="384"/>
      <c r="C510" s="388"/>
      <c r="D510" s="388"/>
      <c r="E510" s="388"/>
      <c r="F510" s="388"/>
      <c r="G510" s="388"/>
      <c r="H510" s="394"/>
      <c r="I510" s="388"/>
      <c r="J510" s="388"/>
      <c r="K510" s="392"/>
      <c r="L510" s="388"/>
      <c r="M510" s="412"/>
      <c r="N510" s="412"/>
      <c r="O510" s="412"/>
      <c r="P510" s="388"/>
      <c r="Q510" s="388"/>
      <c r="R510" s="388"/>
      <c r="S510" s="388"/>
      <c r="T510" s="388"/>
      <c r="U510" s="409"/>
    </row>
    <row r="511" spans="1:21" ht="15.75" x14ac:dyDescent="0.25">
      <c r="A511" s="304"/>
      <c r="B511" s="384"/>
      <c r="C511" s="388"/>
      <c r="D511" s="388"/>
      <c r="E511" s="388"/>
      <c r="F511" s="388"/>
      <c r="G511" s="388"/>
      <c r="H511" s="394"/>
      <c r="I511" s="388"/>
      <c r="J511" s="388"/>
      <c r="K511" s="392"/>
      <c r="L511" s="388"/>
      <c r="M511" s="412"/>
      <c r="N511" s="412"/>
      <c r="O511" s="412"/>
      <c r="P511" s="388"/>
      <c r="Q511" s="388"/>
      <c r="R511" s="388"/>
      <c r="S511" s="388"/>
      <c r="T511" s="388"/>
      <c r="U511" s="409"/>
    </row>
    <row r="512" spans="1:21" ht="15.75" x14ac:dyDescent="0.25">
      <c r="A512" s="304"/>
      <c r="B512" s="384"/>
      <c r="C512" s="388"/>
      <c r="D512" s="388"/>
      <c r="E512" s="388"/>
      <c r="F512" s="388"/>
      <c r="G512" s="388"/>
      <c r="H512" s="394"/>
      <c r="I512" s="388"/>
      <c r="J512" s="388"/>
      <c r="K512" s="392"/>
      <c r="L512" s="388"/>
      <c r="M512" s="412"/>
      <c r="N512" s="412"/>
      <c r="O512" s="412"/>
      <c r="P512" s="388"/>
      <c r="Q512" s="388"/>
      <c r="R512" s="388"/>
      <c r="S512" s="388"/>
      <c r="T512" s="388"/>
      <c r="U512" s="409"/>
    </row>
    <row r="513" spans="1:21" ht="15.75" x14ac:dyDescent="0.25">
      <c r="A513" s="304"/>
      <c r="B513" s="384"/>
      <c r="C513" s="388"/>
      <c r="D513" s="388"/>
      <c r="E513" s="388"/>
      <c r="F513" s="388"/>
      <c r="G513" s="388"/>
      <c r="H513" s="394"/>
      <c r="I513" s="388"/>
      <c r="J513" s="388"/>
      <c r="K513" s="392"/>
      <c r="L513" s="388"/>
      <c r="M513" s="412"/>
      <c r="N513" s="412"/>
      <c r="O513" s="412"/>
      <c r="P513" s="388"/>
      <c r="Q513" s="388"/>
      <c r="R513" s="388"/>
      <c r="S513" s="388"/>
      <c r="T513" s="388"/>
      <c r="U513" s="409"/>
    </row>
    <row r="514" spans="1:21" ht="15.75" x14ac:dyDescent="0.25">
      <c r="A514" s="304"/>
      <c r="B514" s="384"/>
      <c r="C514" s="388"/>
      <c r="D514" s="388"/>
      <c r="E514" s="388"/>
      <c r="F514" s="388"/>
      <c r="G514" s="388"/>
      <c r="H514" s="394"/>
      <c r="I514" s="388"/>
      <c r="J514" s="388"/>
      <c r="K514" s="392"/>
      <c r="L514" s="388"/>
      <c r="M514" s="412"/>
      <c r="N514" s="412"/>
      <c r="O514" s="412"/>
      <c r="P514" s="388"/>
      <c r="Q514" s="388"/>
      <c r="R514" s="388"/>
      <c r="S514" s="388"/>
      <c r="T514" s="388"/>
      <c r="U514" s="409"/>
    </row>
    <row r="515" spans="1:21" ht="15.75" x14ac:dyDescent="0.25">
      <c r="A515" s="304"/>
      <c r="B515" s="384"/>
      <c r="C515" s="388"/>
      <c r="D515" s="388"/>
      <c r="E515" s="388"/>
      <c r="F515" s="388"/>
      <c r="G515" s="388"/>
      <c r="H515" s="394"/>
      <c r="I515" s="388"/>
      <c r="J515" s="388"/>
      <c r="K515" s="392"/>
      <c r="L515" s="388"/>
      <c r="M515" s="412"/>
      <c r="N515" s="412"/>
      <c r="O515" s="412"/>
      <c r="P515" s="388"/>
      <c r="Q515" s="388"/>
      <c r="R515" s="388"/>
      <c r="S515" s="388"/>
      <c r="T515" s="388"/>
      <c r="U515" s="409"/>
    </row>
    <row r="516" spans="1:21" ht="15.75" x14ac:dyDescent="0.25">
      <c r="A516" s="304"/>
      <c r="B516" s="384"/>
      <c r="C516" s="412"/>
      <c r="D516" s="415"/>
      <c r="E516" s="415"/>
      <c r="F516" s="412"/>
      <c r="G516" s="413"/>
      <c r="H516" s="394"/>
      <c r="I516" s="394"/>
      <c r="J516" s="394"/>
      <c r="K516" s="384"/>
      <c r="L516" s="419"/>
      <c r="M516" s="412"/>
      <c r="N516" s="412"/>
      <c r="O516" s="412"/>
      <c r="P516" s="384"/>
      <c r="Q516" s="384"/>
      <c r="R516" s="388"/>
      <c r="S516" s="388"/>
      <c r="T516" s="388"/>
      <c r="U516" s="409"/>
    </row>
    <row r="517" spans="1:21" ht="15.75" x14ac:dyDescent="0.25">
      <c r="A517" s="304"/>
      <c r="B517" s="384"/>
      <c r="C517" s="388"/>
      <c r="D517" s="388"/>
      <c r="E517" s="388"/>
      <c r="F517" s="388"/>
      <c r="G517" s="388"/>
      <c r="H517" s="394"/>
      <c r="I517" s="394"/>
      <c r="J517" s="394"/>
      <c r="K517" s="388"/>
      <c r="L517" s="388"/>
      <c r="M517" s="388"/>
      <c r="N517" s="388"/>
      <c r="O517" s="388"/>
      <c r="P517" s="388"/>
      <c r="Q517" s="388"/>
      <c r="R517" s="388"/>
      <c r="S517" s="388"/>
      <c r="T517" s="388"/>
      <c r="U517" s="409"/>
    </row>
    <row r="518" spans="1:21" ht="15.75" x14ac:dyDescent="0.25">
      <c r="A518" s="304"/>
      <c r="B518" s="384"/>
      <c r="C518" s="388"/>
      <c r="D518" s="388"/>
      <c r="E518" s="388"/>
      <c r="F518" s="388"/>
      <c r="G518" s="388"/>
      <c r="H518" s="394"/>
      <c r="I518" s="394"/>
      <c r="J518" s="394"/>
      <c r="K518" s="388"/>
      <c r="L518" s="388"/>
      <c r="M518" s="388"/>
      <c r="N518" s="388"/>
      <c r="O518" s="388"/>
      <c r="P518" s="388"/>
      <c r="Q518" s="388"/>
      <c r="R518" s="388"/>
      <c r="S518" s="388"/>
      <c r="T518" s="388"/>
      <c r="U518" s="409"/>
    </row>
    <row r="519" spans="1:21" ht="15.75" x14ac:dyDescent="0.25">
      <c r="A519" s="304"/>
      <c r="B519" s="384"/>
      <c r="C519" s="388"/>
      <c r="D519" s="388"/>
      <c r="E519" s="388"/>
      <c r="F519" s="388"/>
      <c r="G519" s="388"/>
      <c r="H519" s="394"/>
      <c r="I519" s="394"/>
      <c r="J519" s="394"/>
      <c r="K519" s="388"/>
      <c r="L519" s="388"/>
      <c r="M519" s="388"/>
      <c r="N519" s="388"/>
      <c r="O519" s="388"/>
      <c r="P519" s="388"/>
      <c r="Q519" s="388"/>
      <c r="R519" s="388"/>
      <c r="S519" s="388"/>
      <c r="T519" s="388"/>
      <c r="U519" s="409"/>
    </row>
    <row r="520" spans="1:21" ht="15.75" x14ac:dyDescent="0.25">
      <c r="A520" s="304"/>
      <c r="B520" s="384"/>
      <c r="C520" s="388"/>
      <c r="D520" s="388"/>
      <c r="E520" s="388"/>
      <c r="F520" s="388"/>
      <c r="G520" s="388"/>
      <c r="H520" s="394"/>
      <c r="I520" s="394"/>
      <c r="J520" s="394"/>
      <c r="K520" s="388"/>
      <c r="L520" s="388"/>
      <c r="M520" s="388"/>
      <c r="N520" s="388"/>
      <c r="O520" s="388"/>
      <c r="P520" s="388"/>
      <c r="Q520" s="388"/>
      <c r="R520" s="388"/>
      <c r="S520" s="388"/>
      <c r="T520" s="388"/>
      <c r="U520" s="409"/>
    </row>
    <row r="521" spans="1:21" ht="15.75" x14ac:dyDescent="0.25">
      <c r="A521" s="304"/>
      <c r="B521" s="384"/>
      <c r="C521" s="388"/>
      <c r="D521" s="388"/>
      <c r="E521" s="388"/>
      <c r="F521" s="388"/>
      <c r="G521" s="388"/>
      <c r="H521" s="394"/>
      <c r="I521" s="394"/>
      <c r="J521" s="394"/>
      <c r="K521" s="388"/>
      <c r="L521" s="388"/>
      <c r="M521" s="388"/>
      <c r="N521" s="388"/>
      <c r="O521" s="388"/>
      <c r="P521" s="388"/>
      <c r="Q521" s="388"/>
      <c r="R521" s="388"/>
      <c r="S521" s="388"/>
      <c r="T521" s="388"/>
      <c r="U521" s="409"/>
    </row>
    <row r="522" spans="1:21" ht="15.75" x14ac:dyDescent="0.25">
      <c r="A522" s="304"/>
      <c r="B522" s="384"/>
      <c r="C522" s="388"/>
      <c r="D522" s="388"/>
      <c r="E522" s="388"/>
      <c r="F522" s="388"/>
      <c r="G522" s="388"/>
      <c r="H522" s="394"/>
      <c r="I522" s="394"/>
      <c r="J522" s="394"/>
      <c r="K522" s="388"/>
      <c r="L522" s="388"/>
      <c r="M522" s="388"/>
      <c r="N522" s="388"/>
      <c r="O522" s="388"/>
      <c r="P522" s="388"/>
      <c r="Q522" s="388"/>
      <c r="R522" s="388"/>
      <c r="S522" s="388"/>
      <c r="T522" s="388"/>
      <c r="U522" s="409"/>
    </row>
    <row r="523" spans="1:21" ht="15.75" x14ac:dyDescent="0.25">
      <c r="A523" s="304"/>
      <c r="B523" s="384"/>
      <c r="C523" s="388"/>
      <c r="D523" s="388"/>
      <c r="E523" s="388"/>
      <c r="F523" s="388"/>
      <c r="G523" s="388"/>
      <c r="H523" s="394"/>
      <c r="I523" s="388"/>
      <c r="J523" s="388"/>
      <c r="K523" s="392"/>
      <c r="L523" s="388"/>
      <c r="M523" s="388"/>
      <c r="N523" s="388"/>
      <c r="O523" s="388"/>
      <c r="P523" s="388"/>
      <c r="Q523" s="388"/>
      <c r="R523" s="388"/>
      <c r="S523" s="388"/>
      <c r="T523" s="388"/>
      <c r="U523" s="409"/>
    </row>
    <row r="524" spans="1:21" ht="15.75" x14ac:dyDescent="0.25">
      <c r="A524" s="304"/>
      <c r="B524" s="384"/>
      <c r="C524" s="388"/>
      <c r="D524" s="388"/>
      <c r="E524" s="388"/>
      <c r="F524" s="388"/>
      <c r="G524" s="388"/>
      <c r="H524" s="394"/>
      <c r="I524" s="388"/>
      <c r="J524" s="388"/>
      <c r="K524" s="392"/>
      <c r="L524" s="388"/>
      <c r="M524" s="388"/>
      <c r="N524" s="388"/>
      <c r="O524" s="388"/>
      <c r="P524" s="388"/>
      <c r="Q524" s="388"/>
      <c r="R524" s="388"/>
      <c r="S524" s="388"/>
      <c r="T524" s="388"/>
      <c r="U524" s="409"/>
    </row>
    <row r="525" spans="1:21" ht="15.75" x14ac:dyDescent="0.25">
      <c r="A525" s="304"/>
      <c r="B525" s="384"/>
      <c r="C525" s="388"/>
      <c r="D525" s="388"/>
      <c r="E525" s="388"/>
      <c r="F525" s="388"/>
      <c r="G525" s="388"/>
      <c r="H525" s="394"/>
      <c r="I525" s="388"/>
      <c r="J525" s="388"/>
      <c r="K525" s="392"/>
      <c r="L525" s="388"/>
      <c r="M525" s="388"/>
      <c r="N525" s="388"/>
      <c r="O525" s="388"/>
      <c r="P525" s="388"/>
      <c r="Q525" s="388"/>
      <c r="R525" s="388"/>
      <c r="S525" s="388"/>
      <c r="T525" s="388"/>
      <c r="U525" s="409"/>
    </row>
    <row r="526" spans="1:21" ht="15.75" x14ac:dyDescent="0.25">
      <c r="A526" s="304"/>
      <c r="B526" s="384"/>
      <c r="C526" s="388"/>
      <c r="D526" s="388"/>
      <c r="E526" s="388"/>
      <c r="F526" s="388"/>
      <c r="G526" s="388"/>
      <c r="H526" s="394"/>
      <c r="I526" s="388"/>
      <c r="J526" s="388"/>
      <c r="K526" s="392"/>
      <c r="L526" s="388"/>
      <c r="M526" s="388"/>
      <c r="N526" s="388"/>
      <c r="O526" s="388"/>
      <c r="P526" s="388"/>
      <c r="Q526" s="388"/>
      <c r="R526" s="388"/>
      <c r="S526" s="388"/>
      <c r="T526" s="388"/>
      <c r="U526" s="409"/>
    </row>
    <row r="527" spans="1:21" ht="15.75" x14ac:dyDescent="0.25">
      <c r="A527" s="304"/>
      <c r="B527" s="384"/>
      <c r="C527" s="388"/>
      <c r="D527" s="388"/>
      <c r="E527" s="388"/>
      <c r="F527" s="388"/>
      <c r="G527" s="388"/>
      <c r="H527" s="394"/>
      <c r="I527" s="388"/>
      <c r="J527" s="388"/>
      <c r="K527" s="392"/>
      <c r="L527" s="388"/>
      <c r="M527" s="388"/>
      <c r="N527" s="388"/>
      <c r="O527" s="388"/>
      <c r="P527" s="388"/>
      <c r="Q527" s="388"/>
      <c r="R527" s="388"/>
      <c r="S527" s="388"/>
      <c r="T527" s="388"/>
      <c r="U527" s="409"/>
    </row>
    <row r="528" spans="1:21" ht="15.75" x14ac:dyDescent="0.25">
      <c r="A528" s="304"/>
      <c r="B528" s="384"/>
      <c r="C528" s="388"/>
      <c r="D528" s="388"/>
      <c r="E528" s="388"/>
      <c r="F528" s="388"/>
      <c r="G528" s="388"/>
      <c r="H528" s="394"/>
      <c r="I528" s="388"/>
      <c r="J528" s="388"/>
      <c r="K528" s="392"/>
      <c r="L528" s="388"/>
      <c r="M528" s="388"/>
      <c r="N528" s="388"/>
      <c r="O528" s="388"/>
      <c r="P528" s="388"/>
      <c r="Q528" s="388"/>
      <c r="R528" s="388"/>
      <c r="S528" s="388"/>
      <c r="T528" s="388"/>
      <c r="U528" s="409"/>
    </row>
    <row r="529" spans="1:21" ht="15.75" x14ac:dyDescent="0.25">
      <c r="A529" s="304"/>
      <c r="B529" s="384"/>
      <c r="C529" s="388"/>
      <c r="D529" s="388"/>
      <c r="E529" s="388"/>
      <c r="F529" s="388"/>
      <c r="G529" s="388"/>
      <c r="H529" s="394"/>
      <c r="I529" s="388"/>
      <c r="J529" s="388"/>
      <c r="K529" s="392"/>
      <c r="L529" s="388"/>
      <c r="M529" s="388"/>
      <c r="N529" s="388"/>
      <c r="O529" s="388"/>
      <c r="P529" s="388"/>
      <c r="Q529" s="388"/>
      <c r="R529" s="388"/>
      <c r="S529" s="388"/>
      <c r="T529" s="388"/>
      <c r="U529" s="409"/>
    </row>
    <row r="530" spans="1:21" ht="15.75" x14ac:dyDescent="0.25">
      <c r="A530" s="304"/>
      <c r="B530" s="384"/>
      <c r="C530" s="388"/>
      <c r="D530" s="388"/>
      <c r="E530" s="388"/>
      <c r="F530" s="388"/>
      <c r="G530" s="388"/>
      <c r="H530" s="394"/>
      <c r="I530" s="388"/>
      <c r="J530" s="388"/>
      <c r="K530" s="392"/>
      <c r="L530" s="388"/>
      <c r="M530" s="388"/>
      <c r="N530" s="388"/>
      <c r="O530" s="388"/>
      <c r="P530" s="388"/>
      <c r="Q530" s="388"/>
      <c r="R530" s="388"/>
      <c r="S530" s="388"/>
      <c r="T530" s="388"/>
      <c r="U530" s="409"/>
    </row>
    <row r="531" spans="1:21" ht="15.75" x14ac:dyDescent="0.25">
      <c r="A531" s="304"/>
      <c r="B531" s="384"/>
      <c r="C531" s="388"/>
      <c r="D531" s="388"/>
      <c r="E531" s="388"/>
      <c r="F531" s="388"/>
      <c r="G531" s="388"/>
      <c r="H531" s="394"/>
      <c r="I531" s="388"/>
      <c r="J531" s="388"/>
      <c r="K531" s="392"/>
      <c r="L531" s="388"/>
      <c r="M531" s="388"/>
      <c r="N531" s="388"/>
      <c r="O531" s="388"/>
      <c r="P531" s="388"/>
      <c r="Q531" s="388"/>
      <c r="R531" s="388"/>
      <c r="S531" s="388"/>
      <c r="T531" s="388"/>
      <c r="U531" s="409"/>
    </row>
    <row r="532" spans="1:21" ht="15.75" x14ac:dyDescent="0.25">
      <c r="A532" s="304"/>
      <c r="B532" s="384"/>
      <c r="C532" s="388"/>
      <c r="D532" s="388"/>
      <c r="E532" s="388"/>
      <c r="F532" s="388"/>
      <c r="G532" s="388"/>
      <c r="H532" s="394"/>
      <c r="I532" s="388"/>
      <c r="J532" s="388"/>
      <c r="K532" s="392"/>
      <c r="L532" s="388"/>
      <c r="M532" s="388"/>
      <c r="N532" s="388"/>
      <c r="O532" s="388"/>
      <c r="P532" s="388"/>
      <c r="Q532" s="388"/>
      <c r="R532" s="388"/>
      <c r="S532" s="388"/>
      <c r="T532" s="388"/>
      <c r="U532" s="409"/>
    </row>
    <row r="533" spans="1:21" ht="15.75" x14ac:dyDescent="0.25">
      <c r="A533" s="304"/>
      <c r="B533" s="384"/>
      <c r="C533" s="388"/>
      <c r="D533" s="388"/>
      <c r="E533" s="388"/>
      <c r="F533" s="388"/>
      <c r="G533" s="388"/>
      <c r="H533" s="394"/>
      <c r="I533" s="394"/>
      <c r="J533" s="394"/>
      <c r="K533" s="421"/>
      <c r="L533" s="388"/>
      <c r="M533" s="388"/>
      <c r="N533" s="388"/>
      <c r="O533" s="388"/>
      <c r="P533" s="388"/>
      <c r="Q533" s="388"/>
      <c r="R533" s="388"/>
      <c r="S533" s="388"/>
      <c r="T533" s="388"/>
      <c r="U533" s="409"/>
    </row>
    <row r="534" spans="1:21" ht="15.75" x14ac:dyDescent="0.25">
      <c r="A534" s="304"/>
      <c r="B534" s="384"/>
      <c r="C534" s="388"/>
      <c r="D534" s="388"/>
      <c r="E534" s="388"/>
      <c r="F534" s="388"/>
      <c r="G534" s="388"/>
      <c r="H534" s="394"/>
      <c r="I534" s="394"/>
      <c r="J534" s="394"/>
      <c r="K534" s="421"/>
      <c r="L534" s="388"/>
      <c r="M534" s="388"/>
      <c r="N534" s="388"/>
      <c r="O534" s="388"/>
      <c r="P534" s="388"/>
      <c r="Q534" s="388"/>
      <c r="R534" s="388"/>
      <c r="S534" s="388"/>
      <c r="T534" s="388"/>
      <c r="U534" s="409"/>
    </row>
    <row r="535" spans="1:21" ht="15.75" x14ac:dyDescent="0.25">
      <c r="A535" s="304"/>
      <c r="B535" s="384"/>
      <c r="C535" s="388"/>
      <c r="D535" s="388"/>
      <c r="E535" s="388"/>
      <c r="F535" s="388"/>
      <c r="G535" s="388"/>
      <c r="H535" s="394"/>
      <c r="I535" s="394"/>
      <c r="J535" s="394"/>
      <c r="K535" s="421"/>
      <c r="L535" s="388"/>
      <c r="M535" s="388"/>
      <c r="N535" s="388"/>
      <c r="O535" s="388"/>
      <c r="P535" s="388"/>
      <c r="Q535" s="388"/>
      <c r="R535" s="388"/>
      <c r="S535" s="388"/>
      <c r="T535" s="388"/>
      <c r="U535" s="409"/>
    </row>
    <row r="536" spans="1:21" ht="15.75" x14ac:dyDescent="0.25">
      <c r="A536" s="304"/>
      <c r="B536" s="384"/>
      <c r="C536" s="388"/>
      <c r="D536" s="388"/>
      <c r="E536" s="388"/>
      <c r="F536" s="388"/>
      <c r="G536" s="388"/>
      <c r="H536" s="394"/>
      <c r="I536" s="394"/>
      <c r="J536" s="394"/>
      <c r="K536" s="421"/>
      <c r="L536" s="388"/>
      <c r="M536" s="388"/>
      <c r="N536" s="388"/>
      <c r="O536" s="388"/>
      <c r="P536" s="388"/>
      <c r="Q536" s="388"/>
      <c r="R536" s="388"/>
      <c r="S536" s="388"/>
      <c r="T536" s="388"/>
      <c r="U536" s="409"/>
    </row>
    <row r="537" spans="1:21" ht="15.75" x14ac:dyDescent="0.25">
      <c r="A537" s="304"/>
      <c r="B537" s="384"/>
      <c r="C537" s="388"/>
      <c r="D537" s="388"/>
      <c r="E537" s="388"/>
      <c r="F537" s="388"/>
      <c r="G537" s="388"/>
      <c r="H537" s="394"/>
      <c r="I537" s="394"/>
      <c r="J537" s="394"/>
      <c r="K537" s="421"/>
      <c r="L537" s="388"/>
      <c r="M537" s="388"/>
      <c r="N537" s="388"/>
      <c r="O537" s="388"/>
      <c r="P537" s="388"/>
      <c r="Q537" s="388"/>
      <c r="R537" s="388"/>
      <c r="S537" s="388"/>
      <c r="T537" s="388"/>
      <c r="U537" s="409"/>
    </row>
    <row r="538" spans="1:21" ht="15.75" x14ac:dyDescent="0.25">
      <c r="A538" s="304"/>
      <c r="B538" s="384"/>
      <c r="C538" s="388"/>
      <c r="D538" s="388"/>
      <c r="E538" s="388"/>
      <c r="F538" s="388"/>
      <c r="G538" s="388"/>
      <c r="H538" s="394"/>
      <c r="I538" s="394"/>
      <c r="J538" s="394"/>
      <c r="K538" s="421"/>
      <c r="L538" s="388"/>
      <c r="M538" s="388"/>
      <c r="N538" s="388"/>
      <c r="O538" s="388"/>
      <c r="P538" s="388"/>
      <c r="Q538" s="388"/>
      <c r="R538" s="388"/>
      <c r="S538" s="388"/>
      <c r="T538" s="388"/>
      <c r="U538" s="409"/>
    </row>
    <row r="539" spans="1:21" ht="15.75" x14ac:dyDescent="0.25">
      <c r="A539" s="304"/>
      <c r="B539" s="384"/>
      <c r="C539" s="388"/>
      <c r="D539" s="388"/>
      <c r="E539" s="388"/>
      <c r="F539" s="388"/>
      <c r="G539" s="388"/>
      <c r="H539" s="394"/>
      <c r="I539" s="394"/>
      <c r="J539" s="394"/>
      <c r="K539" s="421"/>
      <c r="L539" s="388"/>
      <c r="M539" s="388"/>
      <c r="N539" s="388"/>
      <c r="O539" s="388"/>
      <c r="P539" s="388"/>
      <c r="Q539" s="388"/>
      <c r="R539" s="388"/>
      <c r="S539" s="388"/>
      <c r="T539" s="388"/>
      <c r="U539" s="409"/>
    </row>
    <row r="540" spans="1:21" ht="15.75" x14ac:dyDescent="0.25">
      <c r="A540" s="304"/>
      <c r="B540" s="384"/>
      <c r="C540" s="388"/>
      <c r="D540" s="388"/>
      <c r="E540" s="388"/>
      <c r="F540" s="388"/>
      <c r="G540" s="388"/>
      <c r="H540" s="394"/>
      <c r="I540" s="394"/>
      <c r="J540" s="394"/>
      <c r="K540" s="421"/>
      <c r="L540" s="388"/>
      <c r="M540" s="388"/>
      <c r="N540" s="388"/>
      <c r="O540" s="388"/>
      <c r="P540" s="388"/>
      <c r="Q540" s="388"/>
      <c r="R540" s="388"/>
      <c r="S540" s="388"/>
      <c r="T540" s="388"/>
      <c r="U540" s="409"/>
    </row>
    <row r="541" spans="1:21" ht="15.75" x14ac:dyDescent="0.25">
      <c r="A541" s="304"/>
      <c r="B541" s="384"/>
      <c r="C541" s="388"/>
      <c r="D541" s="388"/>
      <c r="E541" s="388"/>
      <c r="F541" s="388"/>
      <c r="G541" s="388"/>
      <c r="H541" s="394"/>
      <c r="I541" s="394"/>
      <c r="J541" s="394"/>
      <c r="K541" s="421"/>
      <c r="L541" s="388"/>
      <c r="M541" s="388"/>
      <c r="N541" s="388"/>
      <c r="O541" s="388"/>
      <c r="P541" s="388"/>
      <c r="Q541" s="388"/>
      <c r="R541" s="388"/>
      <c r="S541" s="388"/>
      <c r="T541" s="388"/>
      <c r="U541" s="409"/>
    </row>
    <row r="542" spans="1:21" ht="15.75" x14ac:dyDescent="0.25">
      <c r="A542" s="304"/>
      <c r="B542" s="384"/>
      <c r="C542" s="388"/>
      <c r="D542" s="388"/>
      <c r="E542" s="388"/>
      <c r="F542" s="388"/>
      <c r="G542" s="388"/>
      <c r="H542" s="394"/>
      <c r="I542" s="394"/>
      <c r="J542" s="394"/>
      <c r="K542" s="421"/>
      <c r="L542" s="388"/>
      <c r="M542" s="388"/>
      <c r="N542" s="388"/>
      <c r="O542" s="388"/>
      <c r="P542" s="388"/>
      <c r="Q542" s="388"/>
      <c r="R542" s="388"/>
      <c r="S542" s="388"/>
      <c r="T542" s="388"/>
      <c r="U542" s="409"/>
    </row>
    <row r="543" spans="1:21" ht="15.75" x14ac:dyDescent="0.25">
      <c r="A543" s="304"/>
      <c r="B543" s="384"/>
      <c r="C543" s="388"/>
      <c r="D543" s="388"/>
      <c r="E543" s="388"/>
      <c r="F543" s="388"/>
      <c r="G543" s="388"/>
      <c r="H543" s="394"/>
      <c r="I543" s="394"/>
      <c r="J543" s="394"/>
      <c r="K543" s="421"/>
      <c r="L543" s="388"/>
      <c r="M543" s="388"/>
      <c r="N543" s="388"/>
      <c r="O543" s="388"/>
      <c r="P543" s="388"/>
      <c r="Q543" s="388"/>
      <c r="R543" s="388"/>
      <c r="S543" s="388"/>
      <c r="T543" s="388"/>
      <c r="U543" s="409"/>
    </row>
    <row r="544" spans="1:21" ht="15.75" x14ac:dyDescent="0.25">
      <c r="A544" s="304"/>
      <c r="B544" s="384"/>
      <c r="C544" s="388"/>
      <c r="D544" s="388"/>
      <c r="E544" s="388"/>
      <c r="F544" s="388"/>
      <c r="G544" s="388"/>
      <c r="H544" s="394"/>
      <c r="I544" s="394"/>
      <c r="J544" s="394"/>
      <c r="K544" s="421"/>
      <c r="L544" s="388"/>
      <c r="M544" s="388"/>
      <c r="N544" s="388"/>
      <c r="O544" s="388"/>
      <c r="P544" s="388"/>
      <c r="Q544" s="388"/>
      <c r="R544" s="388"/>
      <c r="S544" s="388"/>
      <c r="T544" s="388"/>
      <c r="U544" s="409"/>
    </row>
    <row r="545" spans="1:21" ht="15.75" x14ac:dyDescent="0.25">
      <c r="A545" s="304"/>
      <c r="B545" s="384"/>
      <c r="C545" s="388"/>
      <c r="D545" s="388"/>
      <c r="E545" s="388"/>
      <c r="F545" s="388"/>
      <c r="G545" s="388"/>
      <c r="H545" s="394"/>
      <c r="I545" s="394"/>
      <c r="J545" s="394"/>
      <c r="K545" s="421"/>
      <c r="L545" s="388"/>
      <c r="M545" s="388"/>
      <c r="N545" s="388"/>
      <c r="O545" s="388"/>
      <c r="P545" s="388"/>
      <c r="Q545" s="388"/>
      <c r="R545" s="388"/>
      <c r="S545" s="388"/>
      <c r="T545" s="388"/>
      <c r="U545" s="409"/>
    </row>
    <row r="546" spans="1:21" ht="15.75" x14ac:dyDescent="0.25">
      <c r="A546" s="304"/>
      <c r="B546" s="384"/>
      <c r="C546" s="388"/>
      <c r="D546" s="388"/>
      <c r="E546" s="388"/>
      <c r="F546" s="388"/>
      <c r="G546" s="388"/>
      <c r="H546" s="394"/>
      <c r="I546" s="394"/>
      <c r="J546" s="394"/>
      <c r="K546" s="421"/>
      <c r="L546" s="388"/>
      <c r="M546" s="388"/>
      <c r="N546" s="388"/>
      <c r="O546" s="388"/>
      <c r="P546" s="388"/>
      <c r="Q546" s="388"/>
      <c r="R546" s="388"/>
      <c r="S546" s="388"/>
      <c r="T546" s="388"/>
      <c r="U546" s="409"/>
    </row>
    <row r="547" spans="1:21" ht="15.75" x14ac:dyDescent="0.25">
      <c r="A547" s="304"/>
      <c r="B547" s="384"/>
      <c r="C547" s="388"/>
      <c r="D547" s="388"/>
      <c r="E547" s="388"/>
      <c r="F547" s="388"/>
      <c r="G547" s="388"/>
      <c r="H547" s="394"/>
      <c r="I547" s="394"/>
      <c r="J547" s="394"/>
      <c r="K547" s="421"/>
      <c r="L547" s="388"/>
      <c r="M547" s="388"/>
      <c r="N547" s="388"/>
      <c r="O547" s="388"/>
      <c r="P547" s="388"/>
      <c r="Q547" s="388"/>
      <c r="R547" s="388"/>
      <c r="S547" s="388"/>
      <c r="T547" s="388"/>
      <c r="U547" s="409"/>
    </row>
    <row r="548" spans="1:21" ht="15.75" x14ac:dyDescent="0.25">
      <c r="A548" s="304"/>
      <c r="B548" s="384"/>
      <c r="C548" s="388"/>
      <c r="D548" s="388"/>
      <c r="E548" s="388"/>
      <c r="F548" s="388"/>
      <c r="G548" s="388"/>
      <c r="H548" s="394"/>
      <c r="I548" s="394"/>
      <c r="J548" s="394"/>
      <c r="K548" s="421"/>
      <c r="L548" s="388"/>
      <c r="M548" s="388"/>
      <c r="N548" s="388"/>
      <c r="O548" s="388"/>
      <c r="P548" s="388"/>
      <c r="Q548" s="388"/>
      <c r="R548" s="388"/>
      <c r="S548" s="388"/>
      <c r="T548" s="388"/>
      <c r="U548" s="409"/>
    </row>
    <row r="549" spans="1:21" ht="15.75" x14ac:dyDescent="0.25">
      <c r="A549" s="304"/>
      <c r="B549" s="384"/>
      <c r="C549" s="388"/>
      <c r="D549" s="388"/>
      <c r="E549" s="388"/>
      <c r="F549" s="388"/>
      <c r="G549" s="388"/>
      <c r="H549" s="394"/>
      <c r="I549" s="394"/>
      <c r="J549" s="394"/>
      <c r="K549" s="421"/>
      <c r="L549" s="388"/>
      <c r="M549" s="388"/>
      <c r="N549" s="388"/>
      <c r="O549" s="388"/>
      <c r="P549" s="388"/>
      <c r="Q549" s="388"/>
      <c r="R549" s="388"/>
      <c r="S549" s="388"/>
      <c r="T549" s="388"/>
      <c r="U549" s="409"/>
    </row>
    <row r="550" spans="1:21" ht="15.75" x14ac:dyDescent="0.25">
      <c r="A550" s="304"/>
      <c r="B550" s="384"/>
      <c r="C550" s="388"/>
      <c r="D550" s="388"/>
      <c r="E550" s="388"/>
      <c r="F550" s="388"/>
      <c r="G550" s="388"/>
      <c r="H550" s="394"/>
      <c r="I550" s="394"/>
      <c r="J550" s="394"/>
      <c r="K550" s="421"/>
      <c r="L550" s="388"/>
      <c r="M550" s="388"/>
      <c r="N550" s="388"/>
      <c r="O550" s="388"/>
      <c r="P550" s="388"/>
      <c r="Q550" s="388"/>
      <c r="R550" s="388"/>
      <c r="S550" s="388"/>
      <c r="T550" s="388"/>
      <c r="U550" s="409"/>
    </row>
    <row r="551" spans="1:21" ht="15.75" x14ac:dyDescent="0.25">
      <c r="A551" s="304"/>
      <c r="B551" s="384"/>
      <c r="C551" s="388"/>
      <c r="D551" s="388"/>
      <c r="E551" s="388"/>
      <c r="F551" s="388"/>
      <c r="G551" s="388"/>
      <c r="H551" s="394"/>
      <c r="I551" s="394"/>
      <c r="J551" s="394"/>
      <c r="K551" s="421"/>
      <c r="L551" s="388"/>
      <c r="M551" s="388"/>
      <c r="N551" s="388"/>
      <c r="O551" s="388"/>
      <c r="P551" s="388"/>
      <c r="Q551" s="388"/>
      <c r="R551" s="388"/>
      <c r="S551" s="388"/>
      <c r="T551" s="388"/>
      <c r="U551" s="409"/>
    </row>
    <row r="552" spans="1:21" ht="15.75" x14ac:dyDescent="0.25">
      <c r="A552" s="304"/>
      <c r="B552" s="384"/>
      <c r="C552" s="388"/>
      <c r="D552" s="388"/>
      <c r="E552" s="388"/>
      <c r="F552" s="388"/>
      <c r="G552" s="388"/>
      <c r="H552" s="394"/>
      <c r="I552" s="394"/>
      <c r="J552" s="394"/>
      <c r="K552" s="421"/>
      <c r="L552" s="388"/>
      <c r="M552" s="388"/>
      <c r="N552" s="388"/>
      <c r="O552" s="388"/>
      <c r="P552" s="388"/>
      <c r="Q552" s="388"/>
      <c r="R552" s="388"/>
      <c r="S552" s="388"/>
      <c r="T552" s="388"/>
      <c r="U552" s="409"/>
    </row>
    <row r="553" spans="1:21" ht="15.75" x14ac:dyDescent="0.25">
      <c r="A553" s="304"/>
      <c r="B553" s="384"/>
      <c r="C553" s="388"/>
      <c r="D553" s="388"/>
      <c r="E553" s="388"/>
      <c r="F553" s="388"/>
      <c r="G553" s="388"/>
      <c r="H553" s="394"/>
      <c r="I553" s="394"/>
      <c r="J553" s="394"/>
      <c r="K553" s="421"/>
      <c r="L553" s="388"/>
      <c r="M553" s="388"/>
      <c r="N553" s="388"/>
      <c r="O553" s="388"/>
      <c r="P553" s="388"/>
      <c r="Q553" s="388"/>
      <c r="R553" s="388"/>
      <c r="S553" s="388"/>
      <c r="T553" s="388"/>
      <c r="U553" s="409"/>
    </row>
    <row r="554" spans="1:21" ht="15.75" x14ac:dyDescent="0.25">
      <c r="A554" s="304"/>
      <c r="B554" s="384"/>
      <c r="C554" s="388"/>
      <c r="D554" s="388"/>
      <c r="E554" s="388"/>
      <c r="F554" s="388"/>
      <c r="G554" s="388"/>
      <c r="H554" s="394"/>
      <c r="I554" s="394"/>
      <c r="J554" s="394"/>
      <c r="K554" s="421"/>
      <c r="L554" s="388"/>
      <c r="M554" s="388"/>
      <c r="N554" s="388"/>
      <c r="O554" s="388"/>
      <c r="P554" s="388"/>
      <c r="Q554" s="388"/>
      <c r="R554" s="388"/>
      <c r="S554" s="388"/>
      <c r="T554" s="388"/>
      <c r="U554" s="409"/>
    </row>
    <row r="555" spans="1:21" ht="15.75" x14ac:dyDescent="0.25">
      <c r="A555" s="304"/>
      <c r="B555" s="384"/>
      <c r="C555" s="388"/>
      <c r="D555" s="388"/>
      <c r="E555" s="388"/>
      <c r="F555" s="388"/>
      <c r="G555" s="388"/>
      <c r="H555" s="394"/>
      <c r="I555" s="394"/>
      <c r="J555" s="394"/>
      <c r="K555" s="421"/>
      <c r="L555" s="388"/>
      <c r="M555" s="388"/>
      <c r="N555" s="388"/>
      <c r="O555" s="388"/>
      <c r="P555" s="388"/>
      <c r="Q555" s="388"/>
      <c r="R555" s="388"/>
      <c r="S555" s="388"/>
      <c r="T555" s="388"/>
      <c r="U555" s="409"/>
    </row>
    <row r="556" spans="1:21" ht="15.75" x14ac:dyDescent="0.25">
      <c r="A556" s="304"/>
      <c r="B556" s="384"/>
      <c r="C556" s="388"/>
      <c r="D556" s="388"/>
      <c r="E556" s="388"/>
      <c r="F556" s="388"/>
      <c r="G556" s="388"/>
      <c r="H556" s="394"/>
      <c r="I556" s="394"/>
      <c r="J556" s="394"/>
      <c r="K556" s="421"/>
      <c r="L556" s="388"/>
      <c r="M556" s="388"/>
      <c r="N556" s="388"/>
      <c r="O556" s="388"/>
      <c r="P556" s="388"/>
      <c r="Q556" s="388"/>
      <c r="R556" s="388"/>
      <c r="S556" s="388"/>
      <c r="T556" s="388"/>
      <c r="U556" s="409"/>
    </row>
    <row r="557" spans="1:21" ht="15.75" x14ac:dyDescent="0.25">
      <c r="A557" s="304"/>
      <c r="B557" s="384"/>
      <c r="C557" s="388"/>
      <c r="D557" s="388"/>
      <c r="E557" s="388"/>
      <c r="F557" s="388"/>
      <c r="G557" s="388"/>
      <c r="H557" s="394"/>
      <c r="I557" s="394"/>
      <c r="J557" s="394"/>
      <c r="K557" s="421"/>
      <c r="L557" s="388"/>
      <c r="M557" s="388"/>
      <c r="N557" s="388"/>
      <c r="O557" s="388"/>
      <c r="P557" s="388"/>
      <c r="Q557" s="388"/>
      <c r="R557" s="388"/>
      <c r="S557" s="388"/>
      <c r="T557" s="388"/>
      <c r="U557" s="409"/>
    </row>
    <row r="558" spans="1:21" ht="15.75" x14ac:dyDescent="0.25">
      <c r="A558" s="304"/>
      <c r="B558" s="384"/>
      <c r="C558" s="388"/>
      <c r="D558" s="388"/>
      <c r="E558" s="388"/>
      <c r="F558" s="388"/>
      <c r="G558" s="388"/>
      <c r="H558" s="394"/>
      <c r="I558" s="394"/>
      <c r="J558" s="394"/>
      <c r="K558" s="421"/>
      <c r="L558" s="388"/>
      <c r="M558" s="388"/>
      <c r="N558" s="388"/>
      <c r="O558" s="388"/>
      <c r="P558" s="388"/>
      <c r="Q558" s="388"/>
      <c r="R558" s="388"/>
      <c r="S558" s="388"/>
      <c r="T558" s="388"/>
      <c r="U558" s="409"/>
    </row>
    <row r="559" spans="1:21" ht="15.75" x14ac:dyDescent="0.25">
      <c r="A559" s="304"/>
      <c r="B559" s="384"/>
      <c r="C559" s="388"/>
      <c r="D559" s="388"/>
      <c r="E559" s="388"/>
      <c r="F559" s="388"/>
      <c r="G559" s="388"/>
      <c r="H559" s="394"/>
      <c r="I559" s="394"/>
      <c r="J559" s="394"/>
      <c r="K559" s="421"/>
      <c r="L559" s="388"/>
      <c r="M559" s="388"/>
      <c r="N559" s="388"/>
      <c r="O559" s="388"/>
      <c r="P559" s="388"/>
      <c r="Q559" s="388"/>
      <c r="R559" s="388"/>
      <c r="S559" s="388"/>
      <c r="T559" s="388"/>
      <c r="U559" s="409"/>
    </row>
    <row r="560" spans="1:21" ht="15.75" x14ac:dyDescent="0.25">
      <c r="A560" s="304"/>
      <c r="B560" s="384"/>
      <c r="C560" s="388"/>
      <c r="D560" s="388"/>
      <c r="E560" s="388"/>
      <c r="F560" s="388"/>
      <c r="G560" s="388"/>
      <c r="H560" s="394"/>
      <c r="I560" s="394"/>
      <c r="J560" s="394"/>
      <c r="K560" s="421"/>
      <c r="L560" s="388"/>
      <c r="M560" s="388"/>
      <c r="N560" s="388"/>
      <c r="O560" s="388"/>
      <c r="P560" s="388"/>
      <c r="Q560" s="388"/>
      <c r="R560" s="388"/>
      <c r="S560" s="388"/>
      <c r="T560" s="388"/>
      <c r="U560" s="409"/>
    </row>
    <row r="561" spans="1:21" ht="15.75" x14ac:dyDescent="0.25">
      <c r="A561" s="304"/>
      <c r="B561" s="384"/>
      <c r="C561" s="388"/>
      <c r="D561" s="388"/>
      <c r="E561" s="388"/>
      <c r="F561" s="388"/>
      <c r="G561" s="388"/>
      <c r="H561" s="394"/>
      <c r="I561" s="394"/>
      <c r="J561" s="394"/>
      <c r="K561" s="421"/>
      <c r="L561" s="388"/>
      <c r="M561" s="388"/>
      <c r="N561" s="388"/>
      <c r="O561" s="388"/>
      <c r="P561" s="388"/>
      <c r="Q561" s="388"/>
      <c r="R561" s="388"/>
      <c r="S561" s="388"/>
      <c r="T561" s="388"/>
      <c r="U561" s="409"/>
    </row>
    <row r="562" spans="1:21" ht="15.75" x14ac:dyDescent="0.25">
      <c r="A562" s="304"/>
      <c r="B562" s="384"/>
      <c r="C562" s="388"/>
      <c r="D562" s="388"/>
      <c r="E562" s="388"/>
      <c r="F562" s="388"/>
      <c r="G562" s="388"/>
      <c r="H562" s="394"/>
      <c r="I562" s="394"/>
      <c r="J562" s="394"/>
      <c r="K562" s="421"/>
      <c r="L562" s="388"/>
      <c r="M562" s="388"/>
      <c r="N562" s="388"/>
      <c r="O562" s="388"/>
      <c r="P562" s="388"/>
      <c r="Q562" s="388"/>
      <c r="R562" s="388"/>
      <c r="S562" s="388"/>
      <c r="T562" s="388"/>
      <c r="U562" s="409"/>
    </row>
    <row r="563" spans="1:21" ht="15.75" x14ac:dyDescent="0.25">
      <c r="A563" s="304"/>
      <c r="B563" s="384"/>
      <c r="C563" s="388"/>
      <c r="D563" s="388"/>
      <c r="E563" s="388"/>
      <c r="F563" s="388"/>
      <c r="G563" s="388"/>
      <c r="H563" s="394"/>
      <c r="I563" s="394"/>
      <c r="J563" s="394"/>
      <c r="K563" s="421"/>
      <c r="L563" s="388"/>
      <c r="M563" s="388"/>
      <c r="N563" s="388"/>
      <c r="O563" s="388"/>
      <c r="P563" s="388"/>
      <c r="Q563" s="388"/>
      <c r="R563" s="388"/>
      <c r="S563" s="388"/>
      <c r="T563" s="388"/>
      <c r="U563" s="409"/>
    </row>
    <row r="564" spans="1:21" ht="15.75" x14ac:dyDescent="0.25">
      <c r="A564" s="304"/>
      <c r="B564" s="384"/>
      <c r="C564" s="388"/>
      <c r="D564" s="388"/>
      <c r="E564" s="388"/>
      <c r="F564" s="388"/>
      <c r="G564" s="388"/>
      <c r="H564" s="394"/>
      <c r="I564" s="394"/>
      <c r="J564" s="394"/>
      <c r="K564" s="421"/>
      <c r="L564" s="388"/>
      <c r="M564" s="388"/>
      <c r="N564" s="388"/>
      <c r="O564" s="388"/>
      <c r="P564" s="388"/>
      <c r="Q564" s="388"/>
      <c r="R564" s="388"/>
      <c r="S564" s="388"/>
      <c r="T564" s="388"/>
      <c r="U564" s="409"/>
    </row>
    <row r="565" spans="1:21" ht="15.75" x14ac:dyDescent="0.25">
      <c r="A565" s="304"/>
      <c r="B565" s="384"/>
      <c r="C565" s="388"/>
      <c r="D565" s="388"/>
      <c r="E565" s="388"/>
      <c r="F565" s="388"/>
      <c r="G565" s="388"/>
      <c r="H565" s="394"/>
      <c r="I565" s="394"/>
      <c r="J565" s="394"/>
      <c r="K565" s="421"/>
      <c r="L565" s="388"/>
      <c r="M565" s="388"/>
      <c r="N565" s="388"/>
      <c r="O565" s="388"/>
      <c r="P565" s="388"/>
      <c r="Q565" s="388"/>
      <c r="R565" s="388"/>
      <c r="S565" s="388"/>
      <c r="T565" s="388"/>
      <c r="U565" s="409"/>
    </row>
    <row r="566" spans="1:21" ht="15.75" x14ac:dyDescent="0.25">
      <c r="A566" s="304"/>
      <c r="B566" s="384"/>
      <c r="C566" s="388"/>
      <c r="D566" s="388"/>
      <c r="E566" s="388"/>
      <c r="F566" s="388"/>
      <c r="G566" s="388"/>
      <c r="H566" s="394"/>
      <c r="I566" s="394"/>
      <c r="J566" s="394"/>
      <c r="K566" s="421"/>
      <c r="L566" s="388"/>
      <c r="M566" s="388"/>
      <c r="N566" s="388"/>
      <c r="O566" s="388"/>
      <c r="P566" s="388"/>
      <c r="Q566" s="388"/>
      <c r="R566" s="388"/>
      <c r="S566" s="388"/>
      <c r="T566" s="388"/>
      <c r="U566" s="409"/>
    </row>
    <row r="567" spans="1:21" ht="15.75" x14ac:dyDescent="0.25">
      <c r="A567" s="304"/>
      <c r="B567" s="384"/>
      <c r="C567" s="388"/>
      <c r="D567" s="388"/>
      <c r="E567" s="388"/>
      <c r="F567" s="388"/>
      <c r="G567" s="388"/>
      <c r="H567" s="394"/>
      <c r="I567" s="394"/>
      <c r="J567" s="394"/>
      <c r="K567" s="421"/>
      <c r="L567" s="388"/>
      <c r="M567" s="388"/>
      <c r="N567" s="388"/>
      <c r="O567" s="388"/>
      <c r="P567" s="388"/>
      <c r="Q567" s="388"/>
      <c r="R567" s="388"/>
      <c r="S567" s="388"/>
      <c r="T567" s="388"/>
      <c r="U567" s="409"/>
    </row>
    <row r="568" spans="1:21" ht="15.75" x14ac:dyDescent="0.25">
      <c r="A568" s="304"/>
      <c r="B568" s="384"/>
      <c r="C568" s="388"/>
      <c r="D568" s="388"/>
      <c r="E568" s="388"/>
      <c r="F568" s="388"/>
      <c r="G568" s="388"/>
      <c r="H568" s="394"/>
      <c r="I568" s="394"/>
      <c r="J568" s="394"/>
      <c r="K568" s="421"/>
      <c r="L568" s="388"/>
      <c r="M568" s="388"/>
      <c r="N568" s="388"/>
      <c r="O568" s="388"/>
      <c r="P568" s="388"/>
      <c r="Q568" s="388"/>
      <c r="R568" s="388"/>
      <c r="S568" s="388"/>
      <c r="T568" s="388"/>
      <c r="U568" s="409"/>
    </row>
    <row r="569" spans="1:21" ht="15.75" x14ac:dyDescent="0.25">
      <c r="A569" s="304"/>
      <c r="B569" s="384"/>
      <c r="C569" s="388"/>
      <c r="D569" s="388"/>
      <c r="E569" s="388"/>
      <c r="F569" s="388"/>
      <c r="G569" s="388"/>
      <c r="H569" s="394"/>
      <c r="I569" s="394"/>
      <c r="J569" s="394"/>
      <c r="K569" s="421"/>
      <c r="L569" s="388"/>
      <c r="M569" s="388"/>
      <c r="N569" s="388"/>
      <c r="O569" s="388"/>
      <c r="P569" s="388"/>
      <c r="Q569" s="388"/>
      <c r="R569" s="388"/>
      <c r="S569" s="388"/>
      <c r="T569" s="388"/>
      <c r="U569" s="409"/>
    </row>
    <row r="570" spans="1:21" ht="15.75" x14ac:dyDescent="0.25">
      <c r="A570" s="304"/>
      <c r="B570" s="384"/>
      <c r="C570" s="388"/>
      <c r="D570" s="388"/>
      <c r="E570" s="388"/>
      <c r="F570" s="388"/>
      <c r="G570" s="388"/>
      <c r="H570" s="394"/>
      <c r="I570" s="394"/>
      <c r="J570" s="394"/>
      <c r="K570" s="421"/>
      <c r="L570" s="388"/>
      <c r="M570" s="388"/>
      <c r="N570" s="388"/>
      <c r="O570" s="388"/>
      <c r="P570" s="388"/>
      <c r="Q570" s="388"/>
      <c r="R570" s="388"/>
      <c r="S570" s="388"/>
      <c r="T570" s="388"/>
      <c r="U570" s="409"/>
    </row>
    <row r="571" spans="1:21" ht="15.75" x14ac:dyDescent="0.25">
      <c r="A571" s="304"/>
      <c r="B571" s="384"/>
      <c r="C571" s="388"/>
      <c r="D571" s="388"/>
      <c r="E571" s="388"/>
      <c r="F571" s="388"/>
      <c r="G571" s="388"/>
      <c r="H571" s="394"/>
      <c r="I571" s="394"/>
      <c r="J571" s="394"/>
      <c r="K571" s="421"/>
      <c r="L571" s="388"/>
      <c r="M571" s="388"/>
      <c r="N571" s="388"/>
      <c r="O571" s="388"/>
      <c r="P571" s="388"/>
      <c r="Q571" s="388"/>
      <c r="R571" s="388"/>
      <c r="S571" s="388"/>
      <c r="T571" s="388"/>
      <c r="U571" s="409"/>
    </row>
    <row r="572" spans="1:21" ht="15.75" x14ac:dyDescent="0.25">
      <c r="A572" s="304"/>
      <c r="B572" s="384"/>
      <c r="C572" s="388"/>
      <c r="D572" s="388"/>
      <c r="E572" s="388"/>
      <c r="F572" s="388"/>
      <c r="G572" s="388"/>
      <c r="H572" s="394"/>
      <c r="I572" s="394"/>
      <c r="J572" s="394"/>
      <c r="K572" s="421"/>
      <c r="L572" s="388"/>
      <c r="M572" s="388"/>
      <c r="N572" s="388"/>
      <c r="O572" s="388"/>
      <c r="P572" s="388"/>
      <c r="Q572" s="388"/>
      <c r="R572" s="388"/>
      <c r="S572" s="388"/>
      <c r="T572" s="388"/>
      <c r="U572" s="409"/>
    </row>
    <row r="573" spans="1:21" ht="15.75" x14ac:dyDescent="0.25">
      <c r="A573" s="304"/>
      <c r="B573" s="384"/>
      <c r="C573" s="388"/>
      <c r="D573" s="388"/>
      <c r="E573" s="388"/>
      <c r="F573" s="388"/>
      <c r="G573" s="388"/>
      <c r="H573" s="394"/>
      <c r="I573" s="394"/>
      <c r="J573" s="394"/>
      <c r="K573" s="388"/>
      <c r="L573" s="388"/>
      <c r="M573" s="388"/>
      <c r="N573" s="388"/>
      <c r="O573" s="388"/>
      <c r="P573" s="388"/>
      <c r="Q573" s="388"/>
      <c r="R573" s="388"/>
      <c r="S573" s="388"/>
      <c r="T573" s="388"/>
      <c r="U573" s="409"/>
    </row>
    <row r="574" spans="1:21" ht="15.75" x14ac:dyDescent="0.25">
      <c r="A574" s="304"/>
      <c r="B574" s="384"/>
      <c r="C574" s="388"/>
      <c r="D574" s="388"/>
      <c r="E574" s="388"/>
      <c r="F574" s="388"/>
      <c r="G574" s="388"/>
      <c r="H574" s="394"/>
      <c r="I574" s="394"/>
      <c r="J574" s="394"/>
      <c r="K574" s="388"/>
      <c r="L574" s="388"/>
      <c r="M574" s="388"/>
      <c r="N574" s="388"/>
      <c r="O574" s="388"/>
      <c r="P574" s="388"/>
      <c r="Q574" s="388"/>
      <c r="R574" s="388"/>
      <c r="S574" s="388"/>
      <c r="T574" s="388"/>
      <c r="U574" s="409"/>
    </row>
    <row r="575" spans="1:21" ht="15.75" x14ac:dyDescent="0.25">
      <c r="A575" s="304"/>
      <c r="B575" s="384"/>
      <c r="C575" s="388"/>
      <c r="D575" s="388"/>
      <c r="E575" s="388"/>
      <c r="F575" s="388"/>
      <c r="G575" s="388"/>
      <c r="H575" s="394"/>
      <c r="I575" s="394"/>
      <c r="J575" s="394"/>
      <c r="K575" s="388"/>
      <c r="L575" s="388"/>
      <c r="M575" s="388"/>
      <c r="N575" s="388"/>
      <c r="O575" s="388"/>
      <c r="P575" s="388"/>
      <c r="Q575" s="388"/>
      <c r="R575" s="388"/>
      <c r="S575" s="388"/>
      <c r="T575" s="388"/>
      <c r="U575" s="409"/>
    </row>
    <row r="576" spans="1:21" ht="15.75" x14ac:dyDescent="0.25">
      <c r="A576" s="304"/>
      <c r="B576" s="384"/>
      <c r="C576" s="388"/>
      <c r="D576" s="388"/>
      <c r="E576" s="388"/>
      <c r="F576" s="388"/>
      <c r="G576" s="388"/>
      <c r="H576" s="394"/>
      <c r="I576" s="394"/>
      <c r="J576" s="394"/>
      <c r="K576" s="388"/>
      <c r="L576" s="388"/>
      <c r="M576" s="388"/>
      <c r="N576" s="388"/>
      <c r="O576" s="388"/>
      <c r="P576" s="388"/>
      <c r="Q576" s="388"/>
      <c r="R576" s="388"/>
      <c r="S576" s="388"/>
      <c r="T576" s="388"/>
      <c r="U576" s="409"/>
    </row>
    <row r="577" spans="1:21" ht="15.75" x14ac:dyDescent="0.25">
      <c r="A577" s="304"/>
      <c r="B577" s="384"/>
      <c r="C577" s="388"/>
      <c r="D577" s="388"/>
      <c r="E577" s="388"/>
      <c r="F577" s="388"/>
      <c r="G577" s="388"/>
      <c r="H577" s="394"/>
      <c r="I577" s="394"/>
      <c r="J577" s="394"/>
      <c r="K577" s="388"/>
      <c r="L577" s="388"/>
      <c r="M577" s="388"/>
      <c r="N577" s="388"/>
      <c r="O577" s="388"/>
      <c r="P577" s="388"/>
      <c r="Q577" s="388"/>
      <c r="R577" s="388"/>
      <c r="S577" s="388"/>
      <c r="T577" s="388"/>
      <c r="U577" s="409"/>
    </row>
    <row r="578" spans="1:21" ht="15.75" x14ac:dyDescent="0.25">
      <c r="A578" s="304"/>
      <c r="B578" s="384"/>
      <c r="C578" s="388"/>
      <c r="D578" s="388"/>
      <c r="E578" s="388"/>
      <c r="F578" s="388"/>
      <c r="G578" s="388"/>
      <c r="H578" s="394"/>
      <c r="I578" s="394"/>
      <c r="J578" s="394"/>
      <c r="K578" s="388"/>
      <c r="L578" s="388"/>
      <c r="M578" s="388"/>
      <c r="N578" s="388"/>
      <c r="O578" s="388"/>
      <c r="P578" s="388"/>
      <c r="Q578" s="388"/>
      <c r="R578" s="388"/>
      <c r="S578" s="388"/>
      <c r="T578" s="388"/>
      <c r="U578" s="409"/>
    </row>
    <row r="579" spans="1:21" ht="15.75" x14ac:dyDescent="0.25">
      <c r="A579" s="304"/>
      <c r="B579" s="384"/>
      <c r="C579" s="388"/>
      <c r="D579" s="388"/>
      <c r="E579" s="388"/>
      <c r="F579" s="388"/>
      <c r="G579" s="388"/>
      <c r="H579" s="394"/>
      <c r="I579" s="394"/>
      <c r="J579" s="394"/>
      <c r="K579" s="388"/>
      <c r="L579" s="388"/>
      <c r="M579" s="388"/>
      <c r="N579" s="388"/>
      <c r="O579" s="388"/>
      <c r="P579" s="388"/>
      <c r="Q579" s="388"/>
      <c r="R579" s="388"/>
      <c r="S579" s="388"/>
      <c r="T579" s="388"/>
      <c r="U579" s="409"/>
    </row>
    <row r="580" spans="1:21" ht="15.75" x14ac:dyDescent="0.25">
      <c r="A580" s="304"/>
      <c r="B580" s="384"/>
      <c r="C580" s="388"/>
      <c r="D580" s="388"/>
      <c r="E580" s="388"/>
      <c r="F580" s="388"/>
      <c r="G580" s="388"/>
      <c r="H580" s="394"/>
      <c r="I580" s="394"/>
      <c r="J580" s="394"/>
      <c r="K580" s="388"/>
      <c r="L580" s="388"/>
      <c r="M580" s="388"/>
      <c r="N580" s="388"/>
      <c r="O580" s="388"/>
      <c r="P580" s="388"/>
      <c r="Q580" s="388"/>
      <c r="R580" s="388"/>
      <c r="S580" s="388"/>
      <c r="T580" s="388"/>
      <c r="U580" s="409"/>
    </row>
    <row r="581" spans="1:21" ht="15.75" x14ac:dyDescent="0.25">
      <c r="A581" s="304"/>
      <c r="B581" s="384"/>
      <c r="C581" s="388"/>
      <c r="D581" s="388"/>
      <c r="E581" s="388"/>
      <c r="F581" s="388"/>
      <c r="G581" s="388"/>
      <c r="H581" s="394"/>
      <c r="I581" s="394"/>
      <c r="J581" s="394"/>
      <c r="K581" s="388"/>
      <c r="L581" s="388"/>
      <c r="M581" s="388"/>
      <c r="N581" s="388"/>
      <c r="O581" s="388"/>
      <c r="P581" s="388"/>
      <c r="Q581" s="388"/>
      <c r="R581" s="388"/>
      <c r="S581" s="388"/>
      <c r="T581" s="388"/>
      <c r="U581" s="409"/>
    </row>
    <row r="582" spans="1:21" ht="15.75" x14ac:dyDescent="0.25">
      <c r="A582" s="304"/>
      <c r="B582" s="384"/>
      <c r="C582" s="388"/>
      <c r="D582" s="388"/>
      <c r="E582" s="388"/>
      <c r="F582" s="388"/>
      <c r="G582" s="388"/>
      <c r="H582" s="394"/>
      <c r="I582" s="394"/>
      <c r="J582" s="394"/>
      <c r="K582" s="388"/>
      <c r="L582" s="388"/>
      <c r="M582" s="388"/>
      <c r="N582" s="388"/>
      <c r="O582" s="388"/>
      <c r="P582" s="388"/>
      <c r="Q582" s="388"/>
      <c r="R582" s="388"/>
      <c r="S582" s="388"/>
      <c r="T582" s="388"/>
      <c r="U582" s="409"/>
    </row>
    <row r="583" spans="1:21" ht="15.75" x14ac:dyDescent="0.25">
      <c r="A583" s="304"/>
      <c r="B583" s="384"/>
      <c r="C583" s="388"/>
      <c r="D583" s="388"/>
      <c r="E583" s="388"/>
      <c r="F583" s="388"/>
      <c r="G583" s="388"/>
      <c r="H583" s="394"/>
      <c r="I583" s="394"/>
      <c r="J583" s="394"/>
      <c r="K583" s="388"/>
      <c r="L583" s="388"/>
      <c r="M583" s="388"/>
      <c r="N583" s="388"/>
      <c r="O583" s="388"/>
      <c r="P583" s="388"/>
      <c r="Q583" s="388"/>
      <c r="R583" s="388"/>
      <c r="S583" s="388"/>
      <c r="T583" s="388"/>
      <c r="U583" s="409"/>
    </row>
    <row r="584" spans="1:21" ht="15.75" x14ac:dyDescent="0.25">
      <c r="A584" s="304"/>
      <c r="B584" s="384"/>
      <c r="C584" s="388"/>
      <c r="D584" s="388"/>
      <c r="E584" s="388"/>
      <c r="F584" s="388"/>
      <c r="G584" s="388"/>
      <c r="H584" s="394"/>
      <c r="I584" s="394"/>
      <c r="J584" s="394"/>
      <c r="K584" s="388"/>
      <c r="L584" s="388"/>
      <c r="M584" s="388"/>
      <c r="N584" s="388"/>
      <c r="O584" s="388"/>
      <c r="P584" s="388"/>
      <c r="Q584" s="388"/>
      <c r="R584" s="388"/>
      <c r="S584" s="388"/>
      <c r="T584" s="388"/>
      <c r="U584" s="409"/>
    </row>
    <row r="585" spans="1:21" ht="15.75" x14ac:dyDescent="0.25">
      <c r="A585" s="304"/>
      <c r="B585" s="384"/>
      <c r="C585" s="388"/>
      <c r="D585" s="388"/>
      <c r="E585" s="388"/>
      <c r="F585" s="388"/>
      <c r="G585" s="388"/>
      <c r="H585" s="394"/>
      <c r="I585" s="394"/>
      <c r="J585" s="394"/>
      <c r="K585" s="388"/>
      <c r="L585" s="388"/>
      <c r="M585" s="388"/>
      <c r="N585" s="388"/>
      <c r="O585" s="388"/>
      <c r="P585" s="388"/>
      <c r="Q585" s="388"/>
      <c r="R585" s="388"/>
      <c r="S585" s="388"/>
      <c r="T585" s="388"/>
      <c r="U585" s="409"/>
    </row>
    <row r="586" spans="1:21" ht="15.75" x14ac:dyDescent="0.25">
      <c r="A586" s="304"/>
      <c r="B586" s="384"/>
      <c r="C586" s="388"/>
      <c r="D586" s="388"/>
      <c r="E586" s="388"/>
      <c r="F586" s="388"/>
      <c r="G586" s="388"/>
      <c r="H586" s="394"/>
      <c r="I586" s="394"/>
      <c r="J586" s="394"/>
      <c r="K586" s="388"/>
      <c r="L586" s="388"/>
      <c r="M586" s="388"/>
      <c r="N586" s="388"/>
      <c r="O586" s="388"/>
      <c r="P586" s="388"/>
      <c r="Q586" s="388"/>
      <c r="R586" s="388"/>
      <c r="S586" s="388"/>
      <c r="T586" s="388"/>
      <c r="U586" s="409"/>
    </row>
    <row r="587" spans="1:21" ht="15.75" x14ac:dyDescent="0.25">
      <c r="A587" s="304"/>
      <c r="B587" s="384"/>
      <c r="C587" s="388"/>
      <c r="D587" s="388"/>
      <c r="E587" s="388"/>
      <c r="F587" s="388"/>
      <c r="G587" s="388"/>
      <c r="H587" s="394"/>
      <c r="I587" s="394"/>
      <c r="J587" s="394"/>
      <c r="K587" s="388"/>
      <c r="L587" s="388"/>
      <c r="M587" s="388"/>
      <c r="N587" s="388"/>
      <c r="O587" s="388"/>
      <c r="P587" s="388"/>
      <c r="Q587" s="388"/>
      <c r="R587" s="388"/>
      <c r="S587" s="388"/>
      <c r="T587" s="388"/>
      <c r="U587" s="409"/>
    </row>
    <row r="588" spans="1:21" ht="15.75" x14ac:dyDescent="0.25">
      <c r="A588" s="304"/>
      <c r="B588" s="384"/>
      <c r="C588" s="388"/>
      <c r="D588" s="388"/>
      <c r="E588" s="388"/>
      <c r="F588" s="388"/>
      <c r="G588" s="388"/>
      <c r="H588" s="394"/>
      <c r="I588" s="394"/>
      <c r="J588" s="394"/>
      <c r="K588" s="388"/>
      <c r="L588" s="388"/>
      <c r="M588" s="388"/>
      <c r="N588" s="388"/>
      <c r="O588" s="388"/>
      <c r="P588" s="388"/>
      <c r="Q588" s="388"/>
      <c r="R588" s="388"/>
      <c r="S588" s="388"/>
      <c r="T588" s="388"/>
      <c r="U588" s="409"/>
    </row>
    <row r="589" spans="1:21" ht="15.75" x14ac:dyDescent="0.25">
      <c r="A589" s="304"/>
      <c r="B589" s="384"/>
      <c r="C589" s="388"/>
      <c r="D589" s="388"/>
      <c r="E589" s="388"/>
      <c r="F589" s="388"/>
      <c r="G589" s="388"/>
      <c r="H589" s="394"/>
      <c r="I589" s="394"/>
      <c r="J589" s="394"/>
      <c r="K589" s="388"/>
      <c r="L589" s="388"/>
      <c r="M589" s="388"/>
      <c r="N589" s="388"/>
      <c r="O589" s="388"/>
      <c r="P589" s="388"/>
      <c r="Q589" s="388"/>
      <c r="R589" s="388"/>
      <c r="S589" s="388"/>
      <c r="T589" s="388"/>
      <c r="U589" s="409"/>
    </row>
    <row r="590" spans="1:21" ht="15.75" x14ac:dyDescent="0.25">
      <c r="A590" s="304"/>
      <c r="B590" s="384"/>
      <c r="C590" s="388"/>
      <c r="D590" s="388"/>
      <c r="E590" s="388"/>
      <c r="F590" s="388"/>
      <c r="G590" s="388"/>
      <c r="H590" s="394"/>
      <c r="I590" s="394"/>
      <c r="J590" s="394"/>
      <c r="K590" s="388"/>
      <c r="L590" s="388"/>
      <c r="M590" s="388"/>
      <c r="N590" s="388"/>
      <c r="O590" s="388"/>
      <c r="P590" s="388"/>
      <c r="Q590" s="388"/>
      <c r="R590" s="388"/>
      <c r="S590" s="388"/>
      <c r="T590" s="388"/>
      <c r="U590" s="409"/>
    </row>
    <row r="591" spans="1:21" ht="15.75" x14ac:dyDescent="0.25">
      <c r="A591" s="304"/>
      <c r="B591" s="384"/>
      <c r="C591" s="388"/>
      <c r="D591" s="388"/>
      <c r="E591" s="388"/>
      <c r="F591" s="388"/>
      <c r="G591" s="388"/>
      <c r="H591" s="394"/>
      <c r="I591" s="394"/>
      <c r="J591" s="394"/>
      <c r="K591" s="388"/>
      <c r="L591" s="388"/>
      <c r="M591" s="388"/>
      <c r="N591" s="388"/>
      <c r="O591" s="388"/>
      <c r="P591" s="388"/>
      <c r="Q591" s="388"/>
      <c r="R591" s="388"/>
      <c r="S591" s="388"/>
      <c r="T591" s="388"/>
      <c r="U591" s="409"/>
    </row>
    <row r="592" spans="1:21" ht="15.75" x14ac:dyDescent="0.25">
      <c r="A592" s="304"/>
      <c r="B592" s="384"/>
      <c r="C592" s="388"/>
      <c r="D592" s="388"/>
      <c r="E592" s="388"/>
      <c r="F592" s="388"/>
      <c r="G592" s="388"/>
      <c r="H592" s="394"/>
      <c r="I592" s="394"/>
      <c r="J592" s="394"/>
      <c r="K592" s="388"/>
      <c r="L592" s="388"/>
      <c r="M592" s="388"/>
      <c r="N592" s="388"/>
      <c r="O592" s="388"/>
      <c r="P592" s="388"/>
      <c r="Q592" s="388"/>
      <c r="R592" s="388"/>
      <c r="S592" s="388"/>
      <c r="T592" s="388"/>
      <c r="U592" s="409"/>
    </row>
    <row r="593" spans="1:21" ht="15.75" x14ac:dyDescent="0.25">
      <c r="A593" s="304"/>
      <c r="B593" s="384"/>
      <c r="C593" s="388"/>
      <c r="D593" s="388"/>
      <c r="E593" s="388"/>
      <c r="F593" s="388"/>
      <c r="G593" s="388"/>
      <c r="H593" s="394"/>
      <c r="I593" s="394"/>
      <c r="J593" s="394"/>
      <c r="K593" s="388"/>
      <c r="L593" s="388"/>
      <c r="M593" s="388"/>
      <c r="N593" s="388"/>
      <c r="O593" s="388"/>
      <c r="P593" s="388"/>
      <c r="Q593" s="388"/>
      <c r="R593" s="388"/>
      <c r="S593" s="388"/>
      <c r="T593" s="388"/>
      <c r="U593" s="409"/>
    </row>
    <row r="594" spans="1:21" ht="15.75" x14ac:dyDescent="0.25">
      <c r="A594" s="304"/>
      <c r="B594" s="384"/>
      <c r="C594" s="388"/>
      <c r="D594" s="388"/>
      <c r="E594" s="388"/>
      <c r="F594" s="388"/>
      <c r="G594" s="388"/>
      <c r="H594" s="394"/>
      <c r="I594" s="394"/>
      <c r="J594" s="394"/>
      <c r="K594" s="388"/>
      <c r="L594" s="388"/>
      <c r="M594" s="388"/>
      <c r="N594" s="388"/>
      <c r="O594" s="388"/>
      <c r="P594" s="388"/>
      <c r="Q594" s="388"/>
      <c r="R594" s="388"/>
      <c r="S594" s="388"/>
      <c r="T594" s="388"/>
      <c r="U594" s="409"/>
    </row>
    <row r="595" spans="1:21" ht="15.75" x14ac:dyDescent="0.25">
      <c r="A595" s="304"/>
      <c r="B595" s="384"/>
      <c r="C595" s="388"/>
      <c r="D595" s="388"/>
      <c r="E595" s="388"/>
      <c r="F595" s="388"/>
      <c r="G595" s="388"/>
      <c r="H595" s="394"/>
      <c r="I595" s="394"/>
      <c r="J595" s="394"/>
      <c r="K595" s="388"/>
      <c r="L595" s="388"/>
      <c r="M595" s="388"/>
      <c r="N595" s="388"/>
      <c r="O595" s="388"/>
      <c r="P595" s="388"/>
      <c r="Q595" s="388"/>
      <c r="R595" s="388"/>
      <c r="S595" s="388"/>
      <c r="T595" s="388"/>
      <c r="U595" s="409"/>
    </row>
    <row r="596" spans="1:21" ht="15.75" x14ac:dyDescent="0.25">
      <c r="A596" s="304"/>
      <c r="B596" s="384"/>
      <c r="C596" s="388"/>
      <c r="D596" s="388"/>
      <c r="E596" s="388"/>
      <c r="F596" s="388"/>
      <c r="G596" s="388"/>
      <c r="H596" s="394"/>
      <c r="I596" s="394"/>
      <c r="J596" s="394"/>
      <c r="K596" s="388"/>
      <c r="L596" s="388"/>
      <c r="M596" s="388"/>
      <c r="N596" s="388"/>
      <c r="O596" s="388"/>
      <c r="P596" s="388"/>
      <c r="Q596" s="388"/>
      <c r="R596" s="388"/>
      <c r="S596" s="388"/>
      <c r="T596" s="388"/>
      <c r="U596" s="409"/>
    </row>
    <row r="597" spans="1:21" ht="15.75" x14ac:dyDescent="0.25">
      <c r="A597" s="304"/>
      <c r="B597" s="384"/>
      <c r="C597" s="388"/>
      <c r="D597" s="388"/>
      <c r="E597" s="388"/>
      <c r="F597" s="388"/>
      <c r="G597" s="388"/>
      <c r="H597" s="394"/>
      <c r="I597" s="394"/>
      <c r="J597" s="394"/>
      <c r="K597" s="388"/>
      <c r="L597" s="388"/>
      <c r="M597" s="388"/>
      <c r="N597" s="388"/>
      <c r="O597" s="388"/>
      <c r="P597" s="388"/>
      <c r="Q597" s="388"/>
      <c r="R597" s="388"/>
      <c r="S597" s="388"/>
      <c r="T597" s="388"/>
      <c r="U597" s="409"/>
    </row>
    <row r="598" spans="1:21" ht="15.75" x14ac:dyDescent="0.25">
      <c r="A598" s="304"/>
      <c r="B598" s="384"/>
      <c r="C598" s="388"/>
      <c r="D598" s="388"/>
      <c r="E598" s="388"/>
      <c r="F598" s="388"/>
      <c r="G598" s="388"/>
      <c r="H598" s="394"/>
      <c r="I598" s="394"/>
      <c r="J598" s="394"/>
      <c r="K598" s="388"/>
      <c r="L598" s="388"/>
      <c r="M598" s="388"/>
      <c r="N598" s="388"/>
      <c r="O598" s="388"/>
      <c r="P598" s="388"/>
      <c r="Q598" s="388"/>
      <c r="R598" s="388"/>
      <c r="S598" s="388"/>
      <c r="T598" s="388"/>
      <c r="U598" s="409"/>
    </row>
    <row r="599" spans="1:21" ht="15.75" x14ac:dyDescent="0.25">
      <c r="A599" s="304"/>
      <c r="B599" s="384"/>
      <c r="C599" s="388"/>
      <c r="D599" s="388"/>
      <c r="E599" s="388"/>
      <c r="F599" s="388"/>
      <c r="G599" s="388"/>
      <c r="H599" s="394"/>
      <c r="I599" s="394"/>
      <c r="J599" s="394"/>
      <c r="K599" s="388"/>
      <c r="L599" s="388"/>
      <c r="M599" s="388"/>
      <c r="N599" s="388"/>
      <c r="O599" s="388"/>
      <c r="P599" s="388"/>
      <c r="Q599" s="388"/>
      <c r="R599" s="388"/>
      <c r="S599" s="388"/>
      <c r="T599" s="388"/>
      <c r="U599" s="409"/>
    </row>
    <row r="600" spans="1:21" ht="15.75" x14ac:dyDescent="0.25">
      <c r="A600" s="304"/>
      <c r="B600" s="384"/>
      <c r="C600" s="388"/>
      <c r="D600" s="388"/>
      <c r="E600" s="388"/>
      <c r="F600" s="388"/>
      <c r="G600" s="388"/>
      <c r="H600" s="394"/>
      <c r="I600" s="394"/>
      <c r="J600" s="394"/>
      <c r="K600" s="388"/>
      <c r="L600" s="388"/>
      <c r="M600" s="388"/>
      <c r="N600" s="388"/>
      <c r="O600" s="388"/>
      <c r="P600" s="388"/>
      <c r="Q600" s="388"/>
      <c r="R600" s="388"/>
      <c r="S600" s="388"/>
      <c r="T600" s="388"/>
      <c r="U600" s="409"/>
    </row>
    <row r="601" spans="1:21" ht="15.75" x14ac:dyDescent="0.25">
      <c r="A601" s="304"/>
      <c r="B601" s="384"/>
      <c r="C601" s="388"/>
      <c r="D601" s="388"/>
      <c r="E601" s="388"/>
      <c r="F601" s="388"/>
      <c r="G601" s="388"/>
      <c r="H601" s="394"/>
      <c r="I601" s="394"/>
      <c r="J601" s="394"/>
      <c r="K601" s="388"/>
      <c r="L601" s="388"/>
      <c r="M601" s="388"/>
      <c r="N601" s="388"/>
      <c r="O601" s="388"/>
      <c r="P601" s="388"/>
      <c r="Q601" s="388"/>
      <c r="R601" s="388"/>
      <c r="S601" s="388"/>
      <c r="T601" s="388"/>
      <c r="U601" s="409"/>
    </row>
    <row r="602" spans="1:21" ht="15.75" x14ac:dyDescent="0.25">
      <c r="A602" s="304"/>
      <c r="B602" s="384"/>
      <c r="C602" s="388"/>
      <c r="D602" s="388"/>
      <c r="E602" s="388"/>
      <c r="F602" s="388"/>
      <c r="G602" s="388"/>
      <c r="H602" s="394"/>
      <c r="I602" s="394"/>
      <c r="J602" s="394"/>
      <c r="K602" s="388"/>
      <c r="L602" s="388"/>
      <c r="M602" s="388"/>
      <c r="N602" s="388"/>
      <c r="O602" s="388"/>
      <c r="P602" s="388"/>
      <c r="Q602" s="388"/>
      <c r="R602" s="388"/>
      <c r="S602" s="388"/>
      <c r="T602" s="388"/>
      <c r="U602" s="409"/>
    </row>
    <row r="603" spans="1:21" ht="15.75" x14ac:dyDescent="0.25">
      <c r="A603" s="304"/>
      <c r="B603" s="384"/>
      <c r="C603" s="388"/>
      <c r="D603" s="388"/>
      <c r="E603" s="388"/>
      <c r="F603" s="388"/>
      <c r="G603" s="388"/>
      <c r="H603" s="394"/>
      <c r="I603" s="394"/>
      <c r="J603" s="394"/>
      <c r="K603" s="388"/>
      <c r="L603" s="388"/>
      <c r="M603" s="388"/>
      <c r="N603" s="388"/>
      <c r="O603" s="388"/>
      <c r="P603" s="388"/>
      <c r="Q603" s="388"/>
      <c r="R603" s="388"/>
      <c r="S603" s="388"/>
      <c r="T603" s="388"/>
      <c r="U603" s="409"/>
    </row>
    <row r="604" spans="1:21" ht="15.75" x14ac:dyDescent="0.25">
      <c r="A604" s="304"/>
      <c r="B604" s="384"/>
      <c r="C604" s="388"/>
      <c r="D604" s="388"/>
      <c r="E604" s="388"/>
      <c r="F604" s="388"/>
      <c r="G604" s="388"/>
      <c r="H604" s="394"/>
      <c r="I604" s="394"/>
      <c r="J604" s="394"/>
      <c r="K604" s="388"/>
      <c r="L604" s="388"/>
      <c r="M604" s="388"/>
      <c r="N604" s="388"/>
      <c r="O604" s="388"/>
      <c r="P604" s="388"/>
      <c r="Q604" s="388"/>
      <c r="R604" s="388"/>
      <c r="S604" s="388"/>
      <c r="T604" s="388"/>
      <c r="U604" s="409"/>
    </row>
    <row r="605" spans="1:21" ht="15.75" x14ac:dyDescent="0.25">
      <c r="A605" s="304"/>
      <c r="B605" s="384"/>
      <c r="C605" s="388"/>
      <c r="D605" s="388"/>
      <c r="E605" s="388"/>
      <c r="F605" s="388"/>
      <c r="G605" s="388"/>
      <c r="H605" s="394"/>
      <c r="I605" s="394"/>
      <c r="J605" s="394"/>
      <c r="K605" s="388"/>
      <c r="L605" s="388"/>
      <c r="M605" s="388"/>
      <c r="N605" s="388"/>
      <c r="O605" s="388"/>
      <c r="P605" s="388"/>
      <c r="Q605" s="388"/>
      <c r="R605" s="388"/>
      <c r="S605" s="388"/>
      <c r="T605" s="388"/>
      <c r="U605" s="409"/>
    </row>
    <row r="606" spans="1:21" ht="15.75" x14ac:dyDescent="0.25">
      <c r="A606" s="304"/>
      <c r="B606" s="384"/>
      <c r="C606" s="388"/>
      <c r="D606" s="388"/>
      <c r="E606" s="388"/>
      <c r="F606" s="388"/>
      <c r="G606" s="388"/>
      <c r="H606" s="394"/>
      <c r="I606" s="394"/>
      <c r="J606" s="394"/>
      <c r="K606" s="388"/>
      <c r="L606" s="388"/>
      <c r="M606" s="388"/>
      <c r="N606" s="388"/>
      <c r="O606" s="388"/>
      <c r="P606" s="388"/>
      <c r="Q606" s="388"/>
      <c r="R606" s="388"/>
      <c r="S606" s="388"/>
      <c r="T606" s="388"/>
      <c r="U606" s="409"/>
    </row>
    <row r="607" spans="1:21" ht="15.75" x14ac:dyDescent="0.25">
      <c r="A607" s="304"/>
      <c r="B607" s="384"/>
      <c r="C607" s="388"/>
      <c r="D607" s="388"/>
      <c r="E607" s="388"/>
      <c r="F607" s="388"/>
      <c r="G607" s="388"/>
      <c r="H607" s="394"/>
      <c r="I607" s="394"/>
      <c r="J607" s="394"/>
      <c r="K607" s="388"/>
      <c r="L607" s="388"/>
      <c r="M607" s="388"/>
      <c r="N607" s="388"/>
      <c r="O607" s="388"/>
      <c r="P607" s="388"/>
      <c r="Q607" s="388"/>
      <c r="R607" s="388"/>
      <c r="S607" s="388"/>
      <c r="T607" s="388"/>
      <c r="U607" s="409"/>
    </row>
    <row r="608" spans="1:21" ht="15.75" x14ac:dyDescent="0.25">
      <c r="A608" s="304"/>
      <c r="B608" s="384"/>
      <c r="C608" s="388"/>
      <c r="D608" s="388"/>
      <c r="E608" s="388"/>
      <c r="F608" s="388"/>
      <c r="G608" s="388"/>
      <c r="H608" s="394"/>
      <c r="I608" s="394"/>
      <c r="J608" s="394"/>
      <c r="K608" s="388"/>
      <c r="L608" s="388"/>
      <c r="M608" s="388"/>
      <c r="N608" s="388"/>
      <c r="O608" s="388"/>
      <c r="P608" s="388"/>
      <c r="Q608" s="388"/>
      <c r="R608" s="388"/>
      <c r="S608" s="388"/>
      <c r="T608" s="388"/>
      <c r="U608" s="409"/>
    </row>
    <row r="609" spans="1:21" ht="15.75" x14ac:dyDescent="0.25">
      <c r="A609" s="304"/>
      <c r="B609" s="384"/>
      <c r="C609" s="388"/>
      <c r="D609" s="388"/>
      <c r="E609" s="388"/>
      <c r="F609" s="388"/>
      <c r="G609" s="388"/>
      <c r="H609" s="394"/>
      <c r="I609" s="394"/>
      <c r="J609" s="394"/>
      <c r="K609" s="388"/>
      <c r="L609" s="388"/>
      <c r="M609" s="388"/>
      <c r="N609" s="388"/>
      <c r="O609" s="388"/>
      <c r="P609" s="388"/>
      <c r="Q609" s="388"/>
      <c r="R609" s="388"/>
      <c r="S609" s="388"/>
      <c r="T609" s="388"/>
      <c r="U609" s="409"/>
    </row>
    <row r="610" spans="1:21" ht="15.75" x14ac:dyDescent="0.25">
      <c r="A610" s="304"/>
      <c r="B610" s="384"/>
      <c r="C610" s="388"/>
      <c r="D610" s="388"/>
      <c r="E610" s="388"/>
      <c r="F610" s="388"/>
      <c r="G610" s="388"/>
      <c r="H610" s="394"/>
      <c r="I610" s="394"/>
      <c r="J610" s="394"/>
      <c r="K610" s="388"/>
      <c r="L610" s="388"/>
      <c r="M610" s="388"/>
      <c r="N610" s="388"/>
      <c r="O610" s="388"/>
      <c r="P610" s="388"/>
      <c r="Q610" s="388"/>
      <c r="R610" s="388"/>
      <c r="S610" s="388"/>
      <c r="T610" s="388"/>
      <c r="U610" s="409"/>
    </row>
    <row r="611" spans="1:21" ht="15.75" x14ac:dyDescent="0.25">
      <c r="A611" s="304"/>
      <c r="B611" s="384"/>
      <c r="C611" s="388"/>
      <c r="D611" s="388"/>
      <c r="E611" s="388"/>
      <c r="F611" s="388"/>
      <c r="G611" s="388"/>
      <c r="H611" s="394"/>
      <c r="I611" s="394"/>
      <c r="J611" s="394"/>
      <c r="K611" s="388"/>
      <c r="L611" s="388"/>
      <c r="M611" s="388"/>
      <c r="N611" s="388"/>
      <c r="O611" s="388"/>
      <c r="P611" s="388"/>
      <c r="Q611" s="388"/>
      <c r="R611" s="388"/>
      <c r="S611" s="388"/>
      <c r="T611" s="388"/>
      <c r="U611" s="409"/>
    </row>
    <row r="612" spans="1:21" ht="15.75" x14ac:dyDescent="0.25">
      <c r="A612" s="304"/>
      <c r="B612" s="384"/>
      <c r="C612" s="388"/>
      <c r="D612" s="388"/>
      <c r="E612" s="388"/>
      <c r="F612" s="388"/>
      <c r="G612" s="388"/>
      <c r="H612" s="394"/>
      <c r="I612" s="394"/>
      <c r="J612" s="394"/>
      <c r="K612" s="388"/>
      <c r="L612" s="388"/>
      <c r="M612" s="388"/>
      <c r="N612" s="388"/>
      <c r="O612" s="388"/>
      <c r="P612" s="388"/>
      <c r="Q612" s="388"/>
      <c r="R612" s="388"/>
      <c r="S612" s="388"/>
      <c r="T612" s="388"/>
      <c r="U612" s="409"/>
    </row>
    <row r="613" spans="1:21" ht="15.75" x14ac:dyDescent="0.25">
      <c r="A613" s="304"/>
      <c r="B613" s="384"/>
      <c r="C613" s="388"/>
      <c r="D613" s="388"/>
      <c r="E613" s="388"/>
      <c r="F613" s="388"/>
      <c r="G613" s="388"/>
      <c r="H613" s="394"/>
      <c r="I613" s="394"/>
      <c r="J613" s="394"/>
      <c r="K613" s="388"/>
      <c r="L613" s="388"/>
      <c r="M613" s="388"/>
      <c r="N613" s="388"/>
      <c r="O613" s="388"/>
      <c r="P613" s="388"/>
      <c r="Q613" s="388"/>
      <c r="R613" s="388"/>
      <c r="S613" s="388"/>
      <c r="T613" s="388"/>
      <c r="U613" s="409"/>
    </row>
    <row r="614" spans="1:21" ht="15.75" x14ac:dyDescent="0.25">
      <c r="A614" s="304"/>
      <c r="B614" s="384"/>
      <c r="C614" s="388"/>
      <c r="D614" s="388"/>
      <c r="E614" s="388"/>
      <c r="F614" s="388"/>
      <c r="G614" s="388"/>
      <c r="H614" s="394"/>
      <c r="I614" s="394"/>
      <c r="J614" s="394"/>
      <c r="K614" s="388"/>
      <c r="L614" s="388"/>
      <c r="M614" s="388"/>
      <c r="N614" s="388"/>
      <c r="O614" s="388"/>
      <c r="P614" s="388"/>
      <c r="Q614" s="388"/>
      <c r="R614" s="388"/>
      <c r="S614" s="388"/>
      <c r="T614" s="388"/>
      <c r="U614" s="409"/>
    </row>
    <row r="615" spans="1:21" ht="15.75" x14ac:dyDescent="0.25">
      <c r="A615" s="304"/>
      <c r="B615" s="384"/>
      <c r="C615" s="388"/>
      <c r="D615" s="388"/>
      <c r="E615" s="388"/>
      <c r="F615" s="388"/>
      <c r="G615" s="388"/>
      <c r="H615" s="394"/>
      <c r="I615" s="394"/>
      <c r="J615" s="394"/>
      <c r="K615" s="388"/>
      <c r="L615" s="388"/>
      <c r="M615" s="388"/>
      <c r="N615" s="388"/>
      <c r="O615" s="388"/>
      <c r="P615" s="388"/>
      <c r="Q615" s="388"/>
      <c r="R615" s="388"/>
      <c r="S615" s="388"/>
      <c r="T615" s="388"/>
      <c r="U615" s="409"/>
    </row>
    <row r="616" spans="1:21" ht="15.75" x14ac:dyDescent="0.25">
      <c r="A616" s="304"/>
      <c r="B616" s="384"/>
      <c r="C616" s="388"/>
      <c r="D616" s="388"/>
      <c r="E616" s="388"/>
      <c r="F616" s="388"/>
      <c r="G616" s="388"/>
      <c r="H616" s="394"/>
      <c r="I616" s="394"/>
      <c r="J616" s="394"/>
      <c r="K616" s="388"/>
      <c r="L616" s="388"/>
      <c r="M616" s="388"/>
      <c r="N616" s="388"/>
      <c r="O616" s="388"/>
      <c r="P616" s="388"/>
      <c r="Q616" s="388"/>
      <c r="R616" s="388"/>
      <c r="S616" s="388"/>
      <c r="T616" s="388"/>
      <c r="U616" s="409"/>
    </row>
    <row r="617" spans="1:21" ht="15.75" x14ac:dyDescent="0.25">
      <c r="A617" s="304"/>
      <c r="B617" s="384"/>
      <c r="C617" s="388"/>
      <c r="D617" s="388"/>
      <c r="E617" s="388"/>
      <c r="F617" s="388"/>
      <c r="G617" s="388"/>
      <c r="H617" s="394"/>
      <c r="I617" s="394"/>
      <c r="J617" s="394"/>
      <c r="K617" s="388"/>
      <c r="L617" s="388"/>
      <c r="M617" s="388"/>
      <c r="N617" s="388"/>
      <c r="O617" s="388"/>
      <c r="P617" s="388"/>
      <c r="Q617" s="388"/>
      <c r="R617" s="388"/>
      <c r="S617" s="388"/>
      <c r="T617" s="388"/>
      <c r="U617" s="409"/>
    </row>
    <row r="618" spans="1:21" ht="15.75" x14ac:dyDescent="0.25">
      <c r="A618" s="304"/>
      <c r="B618" s="384"/>
      <c r="C618" s="388"/>
      <c r="D618" s="388"/>
      <c r="E618" s="388"/>
      <c r="F618" s="388"/>
      <c r="G618" s="388"/>
      <c r="H618" s="394"/>
      <c r="I618" s="394"/>
      <c r="J618" s="394"/>
      <c r="K618" s="388"/>
      <c r="L618" s="388"/>
      <c r="M618" s="388"/>
      <c r="N618" s="388"/>
      <c r="O618" s="388"/>
      <c r="P618" s="388"/>
      <c r="Q618" s="388"/>
      <c r="R618" s="388"/>
      <c r="S618" s="388"/>
      <c r="T618" s="388"/>
      <c r="U618" s="409"/>
    </row>
    <row r="619" spans="1:21" ht="15.75" x14ac:dyDescent="0.25">
      <c r="A619" s="304"/>
      <c r="B619" s="384"/>
      <c r="C619" s="388"/>
      <c r="D619" s="388"/>
      <c r="E619" s="388"/>
      <c r="F619" s="388"/>
      <c r="G619" s="388"/>
      <c r="H619" s="394"/>
      <c r="I619" s="394"/>
      <c r="J619" s="394"/>
      <c r="K619" s="388"/>
      <c r="L619" s="388"/>
      <c r="M619" s="388"/>
      <c r="N619" s="388"/>
      <c r="O619" s="388"/>
      <c r="P619" s="388"/>
      <c r="Q619" s="388"/>
      <c r="R619" s="388"/>
      <c r="S619" s="388"/>
      <c r="T619" s="388"/>
      <c r="U619" s="409"/>
    </row>
    <row r="620" spans="1:21" ht="15.75" x14ac:dyDescent="0.25">
      <c r="A620" s="304"/>
      <c r="B620" s="384"/>
      <c r="C620" s="388"/>
      <c r="D620" s="388"/>
      <c r="E620" s="388"/>
      <c r="F620" s="388"/>
      <c r="G620" s="388"/>
      <c r="H620" s="394"/>
      <c r="I620" s="394"/>
      <c r="J620" s="394"/>
      <c r="K620" s="388"/>
      <c r="L620" s="388"/>
      <c r="M620" s="388"/>
      <c r="N620" s="388"/>
      <c r="O620" s="388"/>
      <c r="P620" s="388"/>
      <c r="Q620" s="388"/>
      <c r="R620" s="388"/>
      <c r="S620" s="388"/>
      <c r="T620" s="388"/>
      <c r="U620" s="409"/>
    </row>
    <row r="621" spans="1:21" ht="15.75" x14ac:dyDescent="0.25">
      <c r="A621" s="304"/>
      <c r="B621" s="384"/>
      <c r="C621" s="388"/>
      <c r="D621" s="388"/>
      <c r="E621" s="388"/>
      <c r="F621" s="388"/>
      <c r="G621" s="388"/>
      <c r="H621" s="394"/>
      <c r="I621" s="394"/>
      <c r="J621" s="394"/>
      <c r="K621" s="388"/>
      <c r="L621" s="388"/>
      <c r="M621" s="388"/>
      <c r="N621" s="388"/>
      <c r="O621" s="388"/>
      <c r="P621" s="388"/>
      <c r="Q621" s="388"/>
      <c r="R621" s="388"/>
      <c r="S621" s="388"/>
      <c r="T621" s="388"/>
      <c r="U621" s="409"/>
    </row>
    <row r="622" spans="1:21" ht="15.75" x14ac:dyDescent="0.25">
      <c r="A622" s="304"/>
      <c r="B622" s="384"/>
      <c r="C622" s="388"/>
      <c r="D622" s="388"/>
      <c r="E622" s="388"/>
      <c r="F622" s="388"/>
      <c r="G622" s="388"/>
      <c r="H622" s="394"/>
      <c r="I622" s="394"/>
      <c r="J622" s="394"/>
      <c r="K622" s="388"/>
      <c r="L622" s="388"/>
      <c r="M622" s="388"/>
      <c r="N622" s="388"/>
      <c r="O622" s="388"/>
      <c r="P622" s="388"/>
      <c r="Q622" s="388"/>
      <c r="R622" s="388"/>
      <c r="S622" s="388"/>
      <c r="T622" s="388"/>
      <c r="U622" s="409"/>
    </row>
    <row r="623" spans="1:21" ht="15.75" x14ac:dyDescent="0.25">
      <c r="A623" s="304"/>
      <c r="B623" s="384"/>
      <c r="C623" s="388"/>
      <c r="D623" s="388"/>
      <c r="E623" s="388"/>
      <c r="F623" s="388"/>
      <c r="G623" s="388"/>
      <c r="H623" s="394"/>
      <c r="I623" s="394"/>
      <c r="J623" s="394"/>
      <c r="K623" s="388"/>
      <c r="L623" s="388"/>
      <c r="M623" s="388"/>
      <c r="N623" s="388"/>
      <c r="O623" s="388"/>
      <c r="P623" s="388"/>
      <c r="Q623" s="388"/>
      <c r="R623" s="388"/>
      <c r="S623" s="388"/>
      <c r="T623" s="388"/>
      <c r="U623" s="409"/>
    </row>
    <row r="624" spans="1:21" ht="15.75" x14ac:dyDescent="0.25">
      <c r="A624" s="304"/>
      <c r="B624" s="384"/>
      <c r="C624" s="388"/>
      <c r="D624" s="388"/>
      <c r="E624" s="388"/>
      <c r="F624" s="388"/>
      <c r="G624" s="388"/>
      <c r="H624" s="394"/>
      <c r="I624" s="394"/>
      <c r="J624" s="394"/>
      <c r="K624" s="388"/>
      <c r="L624" s="388"/>
      <c r="M624" s="388"/>
      <c r="N624" s="388"/>
      <c r="O624" s="388"/>
      <c r="P624" s="388"/>
      <c r="Q624" s="388"/>
      <c r="R624" s="388"/>
      <c r="S624" s="388"/>
      <c r="T624" s="388"/>
      <c r="U624" s="409"/>
    </row>
    <row r="625" spans="1:21" ht="15.75" x14ac:dyDescent="0.25">
      <c r="A625" s="304"/>
      <c r="B625" s="384"/>
      <c r="C625" s="388"/>
      <c r="D625" s="388"/>
      <c r="E625" s="388"/>
      <c r="F625" s="388"/>
      <c r="G625" s="388"/>
      <c r="H625" s="394"/>
      <c r="I625" s="394"/>
      <c r="J625" s="394"/>
      <c r="K625" s="410"/>
      <c r="L625" s="388"/>
      <c r="M625" s="388"/>
      <c r="N625" s="388"/>
      <c r="O625" s="388"/>
      <c r="P625" s="388"/>
      <c r="Q625" s="388"/>
      <c r="R625" s="388"/>
      <c r="S625" s="388"/>
      <c r="T625" s="388"/>
      <c r="U625" s="409"/>
    </row>
    <row r="626" spans="1:21" ht="15.75" x14ac:dyDescent="0.25">
      <c r="A626" s="304"/>
      <c r="B626" s="384"/>
      <c r="C626" s="388"/>
      <c r="D626" s="388"/>
      <c r="E626" s="388"/>
      <c r="F626" s="388"/>
      <c r="G626" s="388"/>
      <c r="H626" s="394"/>
      <c r="I626" s="394"/>
      <c r="J626" s="394"/>
      <c r="K626" s="410"/>
      <c r="L626" s="388"/>
      <c r="M626" s="388"/>
      <c r="N626" s="388"/>
      <c r="O626" s="388"/>
      <c r="P626" s="388"/>
      <c r="Q626" s="388"/>
      <c r="R626" s="388"/>
      <c r="S626" s="388"/>
      <c r="T626" s="388"/>
      <c r="U626" s="409"/>
    </row>
    <row r="627" spans="1:21" ht="15.75" x14ac:dyDescent="0.25">
      <c r="A627" s="304"/>
      <c r="B627" s="384"/>
      <c r="C627" s="388"/>
      <c r="D627" s="388"/>
      <c r="E627" s="388"/>
      <c r="F627" s="388"/>
      <c r="G627" s="388"/>
      <c r="H627" s="394"/>
      <c r="I627" s="394"/>
      <c r="J627" s="394"/>
      <c r="K627" s="410"/>
      <c r="L627" s="388"/>
      <c r="M627" s="388"/>
      <c r="N627" s="388"/>
      <c r="O627" s="388"/>
      <c r="P627" s="388"/>
      <c r="Q627" s="388"/>
      <c r="R627" s="388"/>
      <c r="S627" s="388"/>
      <c r="T627" s="388"/>
      <c r="U627" s="409"/>
    </row>
    <row r="628" spans="1:21" ht="15.75" x14ac:dyDescent="0.25">
      <c r="A628" s="304"/>
      <c r="B628" s="384"/>
      <c r="C628" s="388"/>
      <c r="D628" s="388"/>
      <c r="E628" s="388"/>
      <c r="F628" s="388"/>
      <c r="G628" s="388"/>
      <c r="H628" s="394"/>
      <c r="I628" s="394"/>
      <c r="J628" s="394"/>
      <c r="K628" s="410"/>
      <c r="L628" s="388"/>
      <c r="M628" s="388"/>
      <c r="N628" s="388"/>
      <c r="O628" s="388"/>
      <c r="P628" s="388"/>
      <c r="Q628" s="388"/>
      <c r="R628" s="388"/>
      <c r="S628" s="388"/>
      <c r="T628" s="388"/>
      <c r="U628" s="409"/>
    </row>
    <row r="629" spans="1:21" ht="15.75" x14ac:dyDescent="0.25">
      <c r="A629" s="304"/>
      <c r="B629" s="384"/>
      <c r="C629" s="388"/>
      <c r="D629" s="388"/>
      <c r="E629" s="388"/>
      <c r="F629" s="388"/>
      <c r="G629" s="388"/>
      <c r="H629" s="394"/>
      <c r="I629" s="394"/>
      <c r="J629" s="394"/>
      <c r="K629" s="410"/>
      <c r="L629" s="388"/>
      <c r="M629" s="388"/>
      <c r="N629" s="388"/>
      <c r="O629" s="388"/>
      <c r="P629" s="388"/>
      <c r="Q629" s="388"/>
      <c r="R629" s="388"/>
      <c r="S629" s="388"/>
      <c r="T629" s="388"/>
      <c r="U629" s="409"/>
    </row>
    <row r="630" spans="1:21" ht="15.75" x14ac:dyDescent="0.25">
      <c r="A630" s="304"/>
      <c r="B630" s="384"/>
      <c r="C630" s="388"/>
      <c r="D630" s="388"/>
      <c r="E630" s="388"/>
      <c r="F630" s="388"/>
      <c r="G630" s="388"/>
      <c r="H630" s="394"/>
      <c r="I630" s="394"/>
      <c r="J630" s="394"/>
      <c r="K630" s="410"/>
      <c r="L630" s="388"/>
      <c r="M630" s="388"/>
      <c r="N630" s="388"/>
      <c r="O630" s="388"/>
      <c r="P630" s="388"/>
      <c r="Q630" s="388"/>
      <c r="R630" s="388"/>
      <c r="S630" s="388"/>
      <c r="T630" s="388"/>
      <c r="U630" s="409"/>
    </row>
    <row r="631" spans="1:21" ht="15.75" x14ac:dyDescent="0.25">
      <c r="A631" s="304"/>
      <c r="B631" s="384"/>
      <c r="C631" s="388"/>
      <c r="D631" s="388"/>
      <c r="E631" s="388"/>
      <c r="F631" s="388"/>
      <c r="G631" s="388"/>
      <c r="H631" s="394"/>
      <c r="I631" s="394"/>
      <c r="J631" s="394"/>
      <c r="K631" s="410"/>
      <c r="L631" s="388"/>
      <c r="M631" s="388"/>
      <c r="N631" s="388"/>
      <c r="O631" s="388"/>
      <c r="P631" s="388"/>
      <c r="Q631" s="388"/>
      <c r="R631" s="388"/>
      <c r="S631" s="388"/>
      <c r="T631" s="388"/>
      <c r="U631" s="409"/>
    </row>
    <row r="632" spans="1:21" ht="15.75" x14ac:dyDescent="0.25">
      <c r="A632" s="304"/>
      <c r="B632" s="384"/>
      <c r="C632" s="388"/>
      <c r="D632" s="388"/>
      <c r="E632" s="388"/>
      <c r="F632" s="388"/>
      <c r="G632" s="388"/>
      <c r="H632" s="394"/>
      <c r="I632" s="394"/>
      <c r="J632" s="394"/>
      <c r="K632" s="410"/>
      <c r="L632" s="388"/>
      <c r="M632" s="388"/>
      <c r="N632" s="388"/>
      <c r="O632" s="388"/>
      <c r="P632" s="388"/>
      <c r="Q632" s="388"/>
      <c r="R632" s="388"/>
      <c r="S632" s="388"/>
      <c r="T632" s="388"/>
      <c r="U632" s="409"/>
    </row>
    <row r="633" spans="1:21" ht="15.75" x14ac:dyDescent="0.25">
      <c r="A633" s="304"/>
      <c r="B633" s="384"/>
      <c r="C633" s="388"/>
      <c r="D633" s="388"/>
      <c r="E633" s="388"/>
      <c r="F633" s="388"/>
      <c r="G633" s="388"/>
      <c r="H633" s="394"/>
      <c r="I633" s="394"/>
      <c r="J633" s="394"/>
      <c r="K633" s="410"/>
      <c r="L633" s="388"/>
      <c r="M633" s="388"/>
      <c r="N633" s="388"/>
      <c r="O633" s="388"/>
      <c r="P633" s="388"/>
      <c r="Q633" s="388"/>
      <c r="R633" s="388"/>
      <c r="S633" s="388"/>
      <c r="T633" s="388"/>
      <c r="U633" s="409"/>
    </row>
    <row r="634" spans="1:21" ht="15.75" x14ac:dyDescent="0.25">
      <c r="A634" s="304"/>
      <c r="B634" s="384"/>
      <c r="C634" s="388"/>
      <c r="D634" s="388"/>
      <c r="E634" s="388"/>
      <c r="F634" s="388"/>
      <c r="G634" s="388"/>
      <c r="H634" s="394"/>
      <c r="I634" s="394"/>
      <c r="J634" s="394"/>
      <c r="K634" s="388"/>
      <c r="L634" s="388"/>
      <c r="M634" s="388"/>
      <c r="N634" s="388"/>
      <c r="O634" s="388"/>
      <c r="P634" s="388"/>
      <c r="Q634" s="388"/>
      <c r="R634" s="388"/>
      <c r="S634" s="388"/>
      <c r="T634" s="388"/>
      <c r="U634" s="409"/>
    </row>
    <row r="635" spans="1:21" ht="15.75" x14ac:dyDescent="0.25">
      <c r="A635" s="304"/>
      <c r="B635" s="384"/>
      <c r="C635" s="388"/>
      <c r="D635" s="388"/>
      <c r="E635" s="388"/>
      <c r="F635" s="388"/>
      <c r="G635" s="388"/>
      <c r="H635" s="394"/>
      <c r="I635" s="394"/>
      <c r="J635" s="394"/>
      <c r="K635" s="388"/>
      <c r="L635" s="388"/>
      <c r="M635" s="388"/>
      <c r="N635" s="388"/>
      <c r="O635" s="388"/>
      <c r="P635" s="388"/>
      <c r="Q635" s="388"/>
      <c r="R635" s="388"/>
      <c r="S635" s="388"/>
      <c r="T635" s="388"/>
      <c r="U635" s="409"/>
    </row>
    <row r="636" spans="1:21" ht="15.75" x14ac:dyDescent="0.25">
      <c r="A636" s="304"/>
      <c r="B636" s="384"/>
      <c r="C636" s="388"/>
      <c r="D636" s="388"/>
      <c r="E636" s="388"/>
      <c r="F636" s="388"/>
      <c r="G636" s="388"/>
      <c r="H636" s="394"/>
      <c r="I636" s="394"/>
      <c r="J636" s="394"/>
      <c r="K636" s="388"/>
      <c r="L636" s="388"/>
      <c r="M636" s="388"/>
      <c r="N636" s="388"/>
      <c r="O636" s="388"/>
      <c r="P636" s="388"/>
      <c r="Q636" s="388"/>
      <c r="R636" s="388"/>
      <c r="S636" s="388"/>
      <c r="T636" s="388"/>
      <c r="U636" s="409"/>
    </row>
    <row r="637" spans="1:21" ht="15.75" x14ac:dyDescent="0.25">
      <c r="A637" s="304"/>
      <c r="B637" s="384"/>
      <c r="C637" s="388"/>
      <c r="D637" s="388"/>
      <c r="E637" s="388"/>
      <c r="F637" s="388"/>
      <c r="G637" s="388"/>
      <c r="H637" s="394"/>
      <c r="I637" s="394"/>
      <c r="J637" s="394"/>
      <c r="K637" s="388"/>
      <c r="L637" s="388"/>
      <c r="M637" s="388"/>
      <c r="N637" s="388"/>
      <c r="O637" s="388"/>
      <c r="P637" s="388"/>
      <c r="Q637" s="388"/>
      <c r="R637" s="388"/>
      <c r="S637" s="388"/>
      <c r="T637" s="388"/>
      <c r="U637" s="409"/>
    </row>
    <row r="638" spans="1:21" ht="15.75" x14ac:dyDescent="0.25">
      <c r="A638" s="304"/>
      <c r="B638" s="384"/>
      <c r="C638" s="388"/>
      <c r="D638" s="388"/>
      <c r="E638" s="388"/>
      <c r="F638" s="388"/>
      <c r="G638" s="388"/>
      <c r="H638" s="394"/>
      <c r="I638" s="394"/>
      <c r="J638" s="394"/>
      <c r="K638" s="388"/>
      <c r="L638" s="388"/>
      <c r="M638" s="388"/>
      <c r="N638" s="388"/>
      <c r="O638" s="388"/>
      <c r="P638" s="388"/>
      <c r="Q638" s="388"/>
      <c r="R638" s="388"/>
      <c r="S638" s="388"/>
      <c r="T638" s="388"/>
      <c r="U638" s="409"/>
    </row>
    <row r="639" spans="1:21" ht="15.75" x14ac:dyDescent="0.25">
      <c r="A639" s="304"/>
      <c r="B639" s="384"/>
      <c r="C639" s="388"/>
      <c r="D639" s="388"/>
      <c r="E639" s="388"/>
      <c r="F639" s="388"/>
      <c r="G639" s="388"/>
      <c r="H639" s="394"/>
      <c r="I639" s="394"/>
      <c r="J639" s="394"/>
      <c r="K639" s="388"/>
      <c r="L639" s="388"/>
      <c r="M639" s="388"/>
      <c r="N639" s="388"/>
      <c r="O639" s="388"/>
      <c r="P639" s="388"/>
      <c r="Q639" s="388"/>
      <c r="R639" s="388"/>
      <c r="S639" s="388"/>
      <c r="T639" s="388"/>
      <c r="U639" s="409"/>
    </row>
    <row r="640" spans="1:21" ht="15.75" x14ac:dyDescent="0.25">
      <c r="A640" s="304"/>
      <c r="B640" s="384"/>
      <c r="C640" s="388"/>
      <c r="D640" s="388"/>
      <c r="E640" s="388"/>
      <c r="F640" s="388"/>
      <c r="G640" s="388"/>
      <c r="H640" s="394"/>
      <c r="I640" s="394"/>
      <c r="J640" s="394"/>
      <c r="K640" s="388"/>
      <c r="L640" s="388"/>
      <c r="M640" s="388"/>
      <c r="N640" s="388"/>
      <c r="O640" s="388"/>
      <c r="P640" s="388"/>
      <c r="Q640" s="388"/>
      <c r="R640" s="388"/>
      <c r="S640" s="388"/>
      <c r="T640" s="388"/>
      <c r="U640" s="409"/>
    </row>
    <row r="641" spans="1:21" ht="15.75" x14ac:dyDescent="0.25">
      <c r="A641" s="304"/>
      <c r="B641" s="384"/>
      <c r="C641" s="388"/>
      <c r="D641" s="388"/>
      <c r="E641" s="388"/>
      <c r="F641" s="388"/>
      <c r="G641" s="388"/>
      <c r="H641" s="394"/>
      <c r="I641" s="394"/>
      <c r="J641" s="394"/>
      <c r="K641" s="388"/>
      <c r="L641" s="388"/>
      <c r="M641" s="388"/>
      <c r="N641" s="388"/>
      <c r="O641" s="388"/>
      <c r="P641" s="388"/>
      <c r="Q641" s="388"/>
      <c r="R641" s="388"/>
      <c r="S641" s="388"/>
      <c r="T641" s="388"/>
      <c r="U641" s="409"/>
    </row>
    <row r="642" spans="1:21" ht="15.75" x14ac:dyDescent="0.25">
      <c r="A642" s="304"/>
      <c r="B642" s="384"/>
      <c r="C642" s="388"/>
      <c r="D642" s="388"/>
      <c r="E642" s="388"/>
      <c r="F642" s="388"/>
      <c r="G642" s="388"/>
      <c r="H642" s="394"/>
      <c r="I642" s="394"/>
      <c r="J642" s="394"/>
      <c r="K642" s="388"/>
      <c r="L642" s="388"/>
      <c r="M642" s="388"/>
      <c r="N642" s="388"/>
      <c r="O642" s="388"/>
      <c r="P642" s="388"/>
      <c r="Q642" s="388"/>
      <c r="R642" s="388"/>
      <c r="S642" s="388"/>
      <c r="T642" s="388"/>
      <c r="U642" s="409"/>
    </row>
    <row r="643" spans="1:21" ht="15.75" x14ac:dyDescent="0.25">
      <c r="A643" s="304"/>
      <c r="B643" s="384"/>
      <c r="C643" s="388"/>
      <c r="D643" s="388"/>
      <c r="E643" s="388"/>
      <c r="F643" s="388"/>
      <c r="G643" s="388"/>
      <c r="H643" s="394"/>
      <c r="I643" s="394"/>
      <c r="J643" s="394"/>
      <c r="K643" s="410"/>
      <c r="L643" s="388"/>
      <c r="M643" s="388"/>
      <c r="N643" s="388"/>
      <c r="O643" s="388"/>
      <c r="P643" s="388"/>
      <c r="Q643" s="388"/>
      <c r="R643" s="388"/>
      <c r="S643" s="388"/>
      <c r="T643" s="388"/>
      <c r="U643" s="409"/>
    </row>
    <row r="644" spans="1:21" ht="15.75" x14ac:dyDescent="0.25">
      <c r="A644" s="304"/>
      <c r="B644" s="384"/>
      <c r="C644" s="388"/>
      <c r="D644" s="388"/>
      <c r="E644" s="388"/>
      <c r="F644" s="388"/>
      <c r="G644" s="388"/>
      <c r="H644" s="394"/>
      <c r="I644" s="394"/>
      <c r="J644" s="394"/>
      <c r="K644" s="410"/>
      <c r="L644" s="388"/>
      <c r="M644" s="388"/>
      <c r="N644" s="388"/>
      <c r="O644" s="388"/>
      <c r="P644" s="388"/>
      <c r="Q644" s="388"/>
      <c r="R644" s="388"/>
      <c r="S644" s="388"/>
      <c r="T644" s="388"/>
      <c r="U644" s="409"/>
    </row>
    <row r="645" spans="1:21" ht="15.75" x14ac:dyDescent="0.25">
      <c r="A645" s="304"/>
      <c r="B645" s="384"/>
      <c r="C645" s="388"/>
      <c r="D645" s="388"/>
      <c r="E645" s="388"/>
      <c r="F645" s="388"/>
      <c r="G645" s="388"/>
      <c r="H645" s="394"/>
      <c r="I645" s="394"/>
      <c r="J645" s="394"/>
      <c r="K645" s="410"/>
      <c r="L645" s="388"/>
      <c r="M645" s="388"/>
      <c r="N645" s="388"/>
      <c r="O645" s="388"/>
      <c r="P645" s="388"/>
      <c r="Q645" s="388"/>
      <c r="R645" s="388"/>
      <c r="S645" s="388"/>
      <c r="T645" s="388"/>
      <c r="U645" s="409"/>
    </row>
    <row r="646" spans="1:21" ht="15.75" x14ac:dyDescent="0.25">
      <c r="A646" s="304"/>
      <c r="B646" s="384"/>
      <c r="C646" s="388"/>
      <c r="D646" s="388"/>
      <c r="E646" s="388"/>
      <c r="F646" s="388"/>
      <c r="G646" s="388"/>
      <c r="H646" s="394"/>
      <c r="I646" s="394"/>
      <c r="J646" s="394"/>
      <c r="K646" s="410"/>
      <c r="L646" s="388"/>
      <c r="M646" s="388"/>
      <c r="N646" s="388"/>
      <c r="O646" s="388"/>
      <c r="P646" s="388"/>
      <c r="Q646" s="388"/>
      <c r="R646" s="388"/>
      <c r="S646" s="388"/>
      <c r="T646" s="388"/>
      <c r="U646" s="409"/>
    </row>
    <row r="647" spans="1:21" ht="15.75" x14ac:dyDescent="0.25">
      <c r="A647" s="304"/>
      <c r="B647" s="384"/>
      <c r="C647" s="388"/>
      <c r="D647" s="388"/>
      <c r="E647" s="388"/>
      <c r="F647" s="388"/>
      <c r="G647" s="388"/>
      <c r="H647" s="394"/>
      <c r="I647" s="394"/>
      <c r="J647" s="394"/>
      <c r="K647" s="410"/>
      <c r="L647" s="388"/>
      <c r="M647" s="388"/>
      <c r="N647" s="388"/>
      <c r="O647" s="388"/>
      <c r="P647" s="388"/>
      <c r="Q647" s="388"/>
      <c r="R647" s="388"/>
      <c r="S647" s="388"/>
      <c r="T647" s="388"/>
      <c r="U647" s="409"/>
    </row>
    <row r="648" spans="1:21" ht="15.75" x14ac:dyDescent="0.25">
      <c r="A648" s="304"/>
      <c r="B648" s="384"/>
      <c r="C648" s="388"/>
      <c r="D648" s="388"/>
      <c r="E648" s="388"/>
      <c r="F648" s="388"/>
      <c r="G648" s="388"/>
      <c r="H648" s="394"/>
      <c r="I648" s="394"/>
      <c r="J648" s="394"/>
      <c r="K648" s="410"/>
      <c r="L648" s="388"/>
      <c r="M648" s="388"/>
      <c r="N648" s="388"/>
      <c r="O648" s="388"/>
      <c r="P648" s="388"/>
      <c r="Q648" s="388"/>
      <c r="R648" s="388"/>
      <c r="S648" s="388"/>
      <c r="T648" s="388"/>
      <c r="U648" s="409"/>
    </row>
    <row r="649" spans="1:21" ht="15.75" x14ac:dyDescent="0.25">
      <c r="A649" s="304"/>
      <c r="B649" s="384"/>
      <c r="C649" s="388"/>
      <c r="D649" s="388"/>
      <c r="E649" s="388"/>
      <c r="F649" s="388"/>
      <c r="G649" s="388"/>
      <c r="H649" s="394"/>
      <c r="I649" s="394"/>
      <c r="J649" s="394"/>
      <c r="K649" s="410"/>
      <c r="L649" s="388"/>
      <c r="M649" s="388"/>
      <c r="N649" s="388"/>
      <c r="O649" s="388"/>
      <c r="P649" s="388"/>
      <c r="Q649" s="388"/>
      <c r="R649" s="388"/>
      <c r="S649" s="388"/>
      <c r="T649" s="388"/>
      <c r="U649" s="409"/>
    </row>
    <row r="650" spans="1:21" ht="15.75" x14ac:dyDescent="0.25">
      <c r="A650" s="304"/>
      <c r="B650" s="384"/>
      <c r="C650" s="388"/>
      <c r="D650" s="388"/>
      <c r="E650" s="388"/>
      <c r="F650" s="388"/>
      <c r="G650" s="388"/>
      <c r="H650" s="394"/>
      <c r="I650" s="394"/>
      <c r="J650" s="394"/>
      <c r="K650" s="410"/>
      <c r="L650" s="388"/>
      <c r="M650" s="388"/>
      <c r="N650" s="388"/>
      <c r="O650" s="388"/>
      <c r="P650" s="388"/>
      <c r="Q650" s="388"/>
      <c r="R650" s="388"/>
      <c r="S650" s="388"/>
      <c r="T650" s="388"/>
      <c r="U650" s="409"/>
    </row>
    <row r="651" spans="1:21" ht="16.5" thickBot="1" x14ac:dyDescent="0.3">
      <c r="A651" s="318"/>
      <c r="B651" s="422"/>
      <c r="C651" s="423"/>
      <c r="D651" s="423"/>
      <c r="E651" s="423"/>
      <c r="F651" s="423"/>
      <c r="G651" s="423"/>
      <c r="H651" s="424"/>
      <c r="I651" s="424"/>
      <c r="J651" s="424"/>
      <c r="K651" s="425"/>
      <c r="L651" s="423"/>
      <c r="M651" s="423"/>
      <c r="N651" s="423"/>
      <c r="O651" s="423"/>
      <c r="P651" s="423"/>
      <c r="Q651" s="423"/>
      <c r="R651" s="423"/>
      <c r="S651" s="423"/>
      <c r="T651" s="423"/>
      <c r="U651" s="426"/>
    </row>
  </sheetData>
  <mergeCells count="17"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</mergeCells>
  <conditionalFormatting sqref="E315">
    <cfRule type="duplicateValues" dxfId="168" priority="43"/>
  </conditionalFormatting>
  <conditionalFormatting sqref="D164:D166 D168:D185 D187:D314">
    <cfRule type="duplicateValues" dxfId="167" priority="42"/>
  </conditionalFormatting>
  <conditionalFormatting sqref="K176:K315 K168:K174">
    <cfRule type="cellIs" dxfId="166" priority="41" operator="equal">
      <formula>0</formula>
    </cfRule>
  </conditionalFormatting>
  <conditionalFormatting sqref="D164:D166 D168:D185 D187:D315">
    <cfRule type="duplicateValues" dxfId="165" priority="39"/>
    <cfRule type="duplicateValues" dxfId="164" priority="40"/>
  </conditionalFormatting>
  <conditionalFormatting sqref="D141:D153 D8 D155:D163 D11:D12 D14:D19 D120:D135 D26:D118 D21:D24">
    <cfRule type="duplicateValues" dxfId="163" priority="38"/>
  </conditionalFormatting>
  <conditionalFormatting sqref="G313:G315">
    <cfRule type="cellIs" dxfId="162" priority="37" operator="equal">
      <formula>0</formula>
    </cfRule>
  </conditionalFormatting>
  <conditionalFormatting sqref="D141:D153 D8 D155:D163 D11:D12 D14:D19 D120:D135 D26:D118 D21:D24">
    <cfRule type="duplicateValues" dxfId="161" priority="35"/>
    <cfRule type="duplicateValues" dxfId="160" priority="36"/>
  </conditionalFormatting>
  <conditionalFormatting sqref="D25">
    <cfRule type="duplicateValues" dxfId="159" priority="34"/>
  </conditionalFormatting>
  <conditionalFormatting sqref="D25">
    <cfRule type="duplicateValues" dxfId="158" priority="32"/>
    <cfRule type="duplicateValues" dxfId="157" priority="33"/>
  </conditionalFormatting>
  <conditionalFormatting sqref="D9">
    <cfRule type="duplicateValues" dxfId="156" priority="31"/>
  </conditionalFormatting>
  <conditionalFormatting sqref="D9">
    <cfRule type="duplicateValues" dxfId="155" priority="29"/>
    <cfRule type="duplicateValues" dxfId="154" priority="30"/>
  </conditionalFormatting>
  <conditionalFormatting sqref="D7">
    <cfRule type="duplicateValues" dxfId="153" priority="28"/>
  </conditionalFormatting>
  <conditionalFormatting sqref="G30:G312">
    <cfRule type="cellIs" dxfId="152" priority="27" operator="equal">
      <formula>0</formula>
    </cfRule>
  </conditionalFormatting>
  <conditionalFormatting sqref="D7">
    <cfRule type="duplicateValues" dxfId="151" priority="25"/>
    <cfRule type="duplicateValues" dxfId="150" priority="26"/>
  </conditionalFormatting>
  <conditionalFormatting sqref="D10">
    <cfRule type="duplicateValues" dxfId="149" priority="24"/>
  </conditionalFormatting>
  <conditionalFormatting sqref="D10">
    <cfRule type="duplicateValues" dxfId="148" priority="22"/>
    <cfRule type="duplicateValues" dxfId="147" priority="23"/>
  </conditionalFormatting>
  <conditionalFormatting sqref="D119">
    <cfRule type="duplicateValues" dxfId="146" priority="21"/>
  </conditionalFormatting>
  <conditionalFormatting sqref="D119">
    <cfRule type="duplicateValues" dxfId="145" priority="19"/>
    <cfRule type="duplicateValues" dxfId="144" priority="20"/>
  </conditionalFormatting>
  <conditionalFormatting sqref="E141:E153 E8 E155:E163 E11:E12 E14:E24 E120:E135 E26:E118">
    <cfRule type="duplicateValues" dxfId="143" priority="18"/>
  </conditionalFormatting>
  <conditionalFormatting sqref="E141:E153 E8 E155:E163 E11:E12 E14:E24 E120:E135 E26:E118">
    <cfRule type="duplicateValues" dxfId="142" priority="16"/>
    <cfRule type="duplicateValues" dxfId="141" priority="17"/>
  </conditionalFormatting>
  <conditionalFormatting sqref="E25">
    <cfRule type="duplicateValues" dxfId="140" priority="15"/>
  </conditionalFormatting>
  <conditionalFormatting sqref="E25">
    <cfRule type="duplicateValues" dxfId="139" priority="13"/>
    <cfRule type="duplicateValues" dxfId="138" priority="14"/>
  </conditionalFormatting>
  <conditionalFormatting sqref="E9">
    <cfRule type="duplicateValues" dxfId="137" priority="12"/>
  </conditionalFormatting>
  <conditionalFormatting sqref="E9">
    <cfRule type="duplicateValues" dxfId="136" priority="10"/>
    <cfRule type="duplicateValues" dxfId="135" priority="11"/>
  </conditionalFormatting>
  <conditionalFormatting sqref="E7">
    <cfRule type="duplicateValues" dxfId="134" priority="9"/>
  </conditionalFormatting>
  <conditionalFormatting sqref="E7">
    <cfRule type="duplicateValues" dxfId="133" priority="7"/>
    <cfRule type="duplicateValues" dxfId="132" priority="8"/>
  </conditionalFormatting>
  <conditionalFormatting sqref="E10">
    <cfRule type="duplicateValues" dxfId="131" priority="6"/>
  </conditionalFormatting>
  <conditionalFormatting sqref="E10">
    <cfRule type="duplicateValues" dxfId="130" priority="4"/>
    <cfRule type="duplicateValues" dxfId="129" priority="5"/>
  </conditionalFormatting>
  <conditionalFormatting sqref="E119">
    <cfRule type="duplicateValues" dxfId="128" priority="3"/>
  </conditionalFormatting>
  <conditionalFormatting sqref="E119">
    <cfRule type="duplicateValues" dxfId="127" priority="1"/>
    <cfRule type="duplicateValues" dxfId="126" priority="2"/>
  </conditionalFormatting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1"/>
  <sheetViews>
    <sheetView workbookViewId="0">
      <selection activeCell="C17" sqref="C17"/>
    </sheetView>
  </sheetViews>
  <sheetFormatPr defaultRowHeight="15" x14ac:dyDescent="0.25"/>
  <cols>
    <col min="1" max="1" width="5" style="231" bestFit="1" customWidth="1"/>
    <col min="2" max="2" width="22.42578125" style="231" bestFit="1" customWidth="1"/>
    <col min="3" max="3" width="26" style="231" bestFit="1" customWidth="1"/>
    <col min="4" max="4" width="34.42578125" style="231" bestFit="1" customWidth="1"/>
    <col min="5" max="5" width="22.7109375" style="231" customWidth="1"/>
    <col min="6" max="6" width="21.5703125" style="231" bestFit="1" customWidth="1"/>
    <col min="7" max="7" width="13.7109375" style="231" customWidth="1"/>
    <col min="8" max="8" width="12.140625" style="231" customWidth="1"/>
    <col min="9" max="9" width="20.140625" style="231" bestFit="1" customWidth="1"/>
    <col min="10" max="10" width="5.5703125" style="231" bestFit="1" customWidth="1"/>
    <col min="11" max="11" width="22.42578125" style="231" bestFit="1" customWidth="1"/>
    <col min="12" max="12" width="44.5703125" style="231" bestFit="1" customWidth="1"/>
    <col min="13" max="13" width="5.85546875" style="231" bestFit="1" customWidth="1"/>
    <col min="14" max="14" width="7.28515625" style="231" bestFit="1" customWidth="1"/>
    <col min="15" max="15" width="11.28515625" style="231" customWidth="1"/>
    <col min="16" max="16" width="8" style="231" bestFit="1" customWidth="1"/>
    <col min="17" max="17" width="18.42578125" style="231" bestFit="1" customWidth="1"/>
    <col min="18" max="18" width="11.28515625" style="231" customWidth="1"/>
    <col min="19" max="19" width="18.42578125" style="231" bestFit="1" customWidth="1"/>
    <col min="20" max="20" width="12.42578125" style="231" customWidth="1"/>
    <col min="21" max="21" width="18.85546875" style="231" bestFit="1" customWidth="1"/>
    <col min="22" max="16384" width="9.140625" style="231"/>
  </cols>
  <sheetData>
    <row r="1" spans="1:21" ht="25.5" x14ac:dyDescent="0.35">
      <c r="A1" s="756" t="s">
        <v>1263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8"/>
    </row>
    <row r="2" spans="1:21" ht="18" x14ac:dyDescent="0.25">
      <c r="A2" s="759"/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1"/>
    </row>
    <row r="3" spans="1:21" ht="15.75" x14ac:dyDescent="0.25">
      <c r="A3" s="762" t="s">
        <v>29</v>
      </c>
      <c r="B3" s="763" t="s">
        <v>955</v>
      </c>
      <c r="C3" s="763" t="s">
        <v>956</v>
      </c>
      <c r="D3" s="763" t="s">
        <v>957</v>
      </c>
      <c r="E3" s="763" t="s">
        <v>958</v>
      </c>
      <c r="F3" s="763" t="s">
        <v>959</v>
      </c>
      <c r="G3" s="763" t="s">
        <v>960</v>
      </c>
      <c r="H3" s="764" t="s">
        <v>961</v>
      </c>
      <c r="I3" s="763" t="s">
        <v>962</v>
      </c>
      <c r="J3" s="763" t="s">
        <v>963</v>
      </c>
      <c r="K3" s="763" t="s">
        <v>964</v>
      </c>
      <c r="L3" s="764" t="s">
        <v>965</v>
      </c>
      <c r="M3" s="764"/>
      <c r="N3" s="764"/>
      <c r="O3" s="764"/>
      <c r="P3" s="763" t="s">
        <v>966</v>
      </c>
      <c r="Q3" s="763"/>
      <c r="R3" s="764" t="s">
        <v>967</v>
      </c>
      <c r="S3" s="764"/>
      <c r="T3" s="764" t="s">
        <v>968</v>
      </c>
      <c r="U3" s="765"/>
    </row>
    <row r="4" spans="1:21" ht="31.5" x14ac:dyDescent="0.25">
      <c r="A4" s="762"/>
      <c r="B4" s="763"/>
      <c r="C4" s="763"/>
      <c r="D4" s="763"/>
      <c r="E4" s="763"/>
      <c r="F4" s="763"/>
      <c r="G4" s="763"/>
      <c r="H4" s="764"/>
      <c r="I4" s="763"/>
      <c r="J4" s="763"/>
      <c r="K4" s="763"/>
      <c r="L4" s="380" t="s">
        <v>969</v>
      </c>
      <c r="M4" s="381" t="s">
        <v>970</v>
      </c>
      <c r="N4" s="381" t="s">
        <v>971</v>
      </c>
      <c r="O4" s="381" t="s">
        <v>972</v>
      </c>
      <c r="P4" s="380" t="s">
        <v>973</v>
      </c>
      <c r="Q4" s="380" t="s">
        <v>974</v>
      </c>
      <c r="R4" s="380" t="s">
        <v>973</v>
      </c>
      <c r="S4" s="380" t="s">
        <v>974</v>
      </c>
      <c r="T4" s="380" t="s">
        <v>973</v>
      </c>
      <c r="U4" s="382" t="s">
        <v>974</v>
      </c>
    </row>
    <row r="5" spans="1:21" x14ac:dyDescent="0.25">
      <c r="A5" s="383">
        <v>1</v>
      </c>
      <c r="B5" s="384" t="s">
        <v>1270</v>
      </c>
      <c r="C5" s="240" t="s">
        <v>713</v>
      </c>
      <c r="D5" s="239">
        <v>5153</v>
      </c>
      <c r="E5" s="140">
        <v>262204</v>
      </c>
      <c r="F5" s="16">
        <v>50000</v>
      </c>
      <c r="G5" s="115" t="s">
        <v>729</v>
      </c>
      <c r="H5" s="385" t="s">
        <v>977</v>
      </c>
      <c r="I5" s="385" t="s">
        <v>978</v>
      </c>
      <c r="J5" s="386"/>
      <c r="K5" s="239" t="s">
        <v>1265</v>
      </c>
      <c r="L5" s="239" t="s">
        <v>1266</v>
      </c>
      <c r="M5" s="239" t="s">
        <v>1267</v>
      </c>
      <c r="N5" s="239" t="s">
        <v>995</v>
      </c>
      <c r="O5" s="239" t="s">
        <v>1268</v>
      </c>
      <c r="P5" s="387" t="s">
        <v>1269</v>
      </c>
      <c r="Q5" s="388" t="s">
        <v>720</v>
      </c>
      <c r="R5" s="239" t="s">
        <v>738</v>
      </c>
      <c r="S5" s="239" t="s">
        <v>739</v>
      </c>
      <c r="T5" s="239"/>
      <c r="U5" s="389"/>
    </row>
    <row r="6" spans="1:21" x14ac:dyDescent="0.25">
      <c r="A6" s="383">
        <v>2</v>
      </c>
      <c r="B6" s="384" t="s">
        <v>1270</v>
      </c>
      <c r="C6" s="240" t="s">
        <v>713</v>
      </c>
      <c r="D6" s="239">
        <v>5158</v>
      </c>
      <c r="E6" s="140">
        <v>262205</v>
      </c>
      <c r="F6" s="16">
        <v>40000</v>
      </c>
      <c r="G6" s="115" t="s">
        <v>730</v>
      </c>
      <c r="H6" s="385" t="s">
        <v>977</v>
      </c>
      <c r="I6" s="385" t="s">
        <v>978</v>
      </c>
      <c r="J6" s="386"/>
      <c r="K6" s="239" t="s">
        <v>1265</v>
      </c>
      <c r="L6" s="239" t="s">
        <v>1266</v>
      </c>
      <c r="M6" s="239" t="s">
        <v>1267</v>
      </c>
      <c r="N6" s="239" t="s">
        <v>995</v>
      </c>
      <c r="O6" s="239" t="s">
        <v>1268</v>
      </c>
      <c r="P6" s="387" t="s">
        <v>1269</v>
      </c>
      <c r="Q6" s="388" t="s">
        <v>720</v>
      </c>
      <c r="R6" s="239" t="s">
        <v>723</v>
      </c>
      <c r="S6" s="239" t="s">
        <v>737</v>
      </c>
      <c r="T6" s="239"/>
      <c r="U6" s="389"/>
    </row>
    <row r="7" spans="1:21" x14ac:dyDescent="0.25">
      <c r="A7" s="383">
        <v>3</v>
      </c>
      <c r="B7" s="384" t="s">
        <v>1270</v>
      </c>
      <c r="C7" s="240" t="s">
        <v>713</v>
      </c>
      <c r="D7" s="239">
        <v>5155</v>
      </c>
      <c r="E7" s="140">
        <v>262206</v>
      </c>
      <c r="F7" s="16">
        <v>40000</v>
      </c>
      <c r="G7" s="115" t="s">
        <v>731</v>
      </c>
      <c r="H7" s="385" t="s">
        <v>977</v>
      </c>
      <c r="I7" s="385" t="s">
        <v>978</v>
      </c>
      <c r="J7" s="386"/>
      <c r="K7" s="239" t="s">
        <v>1265</v>
      </c>
      <c r="L7" s="239" t="s">
        <v>1266</v>
      </c>
      <c r="M7" s="239" t="s">
        <v>1267</v>
      </c>
      <c r="N7" s="239" t="s">
        <v>995</v>
      </c>
      <c r="O7" s="239" t="s">
        <v>1268</v>
      </c>
      <c r="P7" s="387" t="s">
        <v>1269</v>
      </c>
      <c r="Q7" s="388" t="s">
        <v>720</v>
      </c>
      <c r="R7" s="239" t="s">
        <v>741</v>
      </c>
      <c r="S7" s="239" t="s">
        <v>742</v>
      </c>
      <c r="T7" s="239"/>
      <c r="U7" s="389"/>
    </row>
    <row r="8" spans="1:21" x14ac:dyDescent="0.25">
      <c r="A8" s="383">
        <v>4</v>
      </c>
      <c r="B8" s="384" t="s">
        <v>1270</v>
      </c>
      <c r="C8" s="240" t="s">
        <v>713</v>
      </c>
      <c r="D8" s="239">
        <v>5154</v>
      </c>
      <c r="E8" s="140">
        <v>262202</v>
      </c>
      <c r="F8" s="16">
        <v>45000</v>
      </c>
      <c r="G8" s="115" t="s">
        <v>732</v>
      </c>
      <c r="H8" s="385" t="s">
        <v>977</v>
      </c>
      <c r="I8" s="385" t="s">
        <v>978</v>
      </c>
      <c r="J8" s="386"/>
      <c r="K8" s="239" t="s">
        <v>1265</v>
      </c>
      <c r="L8" s="239" t="s">
        <v>1266</v>
      </c>
      <c r="M8" s="239" t="s">
        <v>1267</v>
      </c>
      <c r="N8" s="239" t="s">
        <v>995</v>
      </c>
      <c r="O8" s="239" t="s">
        <v>1268</v>
      </c>
      <c r="P8" s="387" t="s">
        <v>1269</v>
      </c>
      <c r="Q8" s="388" t="s">
        <v>720</v>
      </c>
      <c r="R8" s="239" t="s">
        <v>445</v>
      </c>
      <c r="S8" s="239" t="s">
        <v>740</v>
      </c>
      <c r="T8" s="239"/>
      <c r="U8" s="389"/>
    </row>
    <row r="9" spans="1:21" x14ac:dyDescent="0.25">
      <c r="A9" s="383">
        <v>5</v>
      </c>
      <c r="B9" s="384" t="s">
        <v>1270</v>
      </c>
      <c r="C9" s="240" t="s">
        <v>726</v>
      </c>
      <c r="D9" s="239">
        <v>5157</v>
      </c>
      <c r="E9" s="140">
        <v>3460949</v>
      </c>
      <c r="F9" s="16">
        <v>40000</v>
      </c>
      <c r="G9" s="115" t="s">
        <v>727</v>
      </c>
      <c r="H9" s="385" t="s">
        <v>977</v>
      </c>
      <c r="I9" s="385" t="s">
        <v>978</v>
      </c>
      <c r="J9" s="386"/>
      <c r="K9" s="239" t="s">
        <v>65</v>
      </c>
      <c r="L9" s="239" t="s">
        <v>1271</v>
      </c>
      <c r="M9" s="239"/>
      <c r="N9" s="239" t="s">
        <v>995</v>
      </c>
      <c r="O9" s="239" t="s">
        <v>36</v>
      </c>
      <c r="P9" s="387" t="s">
        <v>1272</v>
      </c>
      <c r="Q9" s="388" t="s">
        <v>728</v>
      </c>
      <c r="R9" s="239" t="s">
        <v>736</v>
      </c>
      <c r="S9" s="239" t="s">
        <v>728</v>
      </c>
      <c r="T9" s="239"/>
      <c r="U9" s="389"/>
    </row>
    <row r="10" spans="1:21" x14ac:dyDescent="0.25">
      <c r="A10" s="383">
        <v>6</v>
      </c>
      <c r="B10" s="384"/>
      <c r="C10" s="240"/>
      <c r="D10" s="239"/>
      <c r="E10" s="140"/>
      <c r="F10" s="16"/>
      <c r="G10" s="115"/>
      <c r="H10" s="385"/>
      <c r="I10" s="385"/>
      <c r="J10" s="386"/>
      <c r="K10" s="239"/>
      <c r="L10" s="239"/>
      <c r="M10" s="239"/>
      <c r="N10" s="239"/>
      <c r="O10" s="239"/>
      <c r="P10" s="387"/>
      <c r="Q10" s="388"/>
      <c r="R10" s="239"/>
      <c r="S10" s="239"/>
      <c r="T10" s="239"/>
      <c r="U10" s="389"/>
    </row>
    <row r="11" spans="1:21" x14ac:dyDescent="0.25">
      <c r="A11" s="383">
        <v>7</v>
      </c>
      <c r="B11" s="384"/>
      <c r="C11" s="240"/>
      <c r="D11" s="239"/>
      <c r="E11" s="140"/>
      <c r="F11" s="16"/>
      <c r="G11" s="115"/>
      <c r="H11" s="385"/>
      <c r="I11" s="385"/>
      <c r="J11" s="386"/>
      <c r="K11" s="239"/>
      <c r="L11" s="239"/>
      <c r="M11" s="239"/>
      <c r="N11" s="239"/>
      <c r="O11" s="239"/>
      <c r="P11" s="387"/>
      <c r="Q11" s="388"/>
      <c r="R11" s="239"/>
      <c r="S11" s="239"/>
      <c r="T11" s="239"/>
      <c r="U11" s="389"/>
    </row>
    <row r="12" spans="1:21" x14ac:dyDescent="0.25">
      <c r="A12" s="383">
        <v>8</v>
      </c>
      <c r="B12" s="384"/>
      <c r="C12" s="240"/>
      <c r="D12" s="239"/>
      <c r="E12" s="140"/>
      <c r="F12" s="16"/>
      <c r="G12" s="115"/>
      <c r="H12" s="385"/>
      <c r="I12" s="385"/>
      <c r="J12" s="386"/>
      <c r="K12" s="239"/>
      <c r="L12" s="239"/>
      <c r="M12" s="239"/>
      <c r="N12" s="239"/>
      <c r="O12" s="239"/>
      <c r="P12" s="387"/>
      <c r="Q12" s="388"/>
      <c r="R12" s="239"/>
      <c r="S12" s="239"/>
      <c r="T12" s="239"/>
      <c r="U12" s="389"/>
    </row>
    <row r="13" spans="1:21" x14ac:dyDescent="0.25">
      <c r="A13" s="383">
        <v>9</v>
      </c>
      <c r="B13" s="384"/>
      <c r="C13" s="240"/>
      <c r="D13" s="239"/>
      <c r="E13" s="140"/>
      <c r="F13" s="16"/>
      <c r="G13" s="115"/>
      <c r="H13" s="385"/>
      <c r="I13" s="385"/>
      <c r="J13" s="386"/>
      <c r="K13" s="239"/>
      <c r="L13" s="239"/>
      <c r="M13" s="239"/>
      <c r="N13" s="239"/>
      <c r="O13" s="239"/>
      <c r="P13" s="387"/>
      <c r="Q13" s="388"/>
      <c r="R13" s="239"/>
      <c r="S13" s="239"/>
      <c r="T13" s="239"/>
      <c r="U13" s="389"/>
    </row>
    <row r="14" spans="1:21" x14ac:dyDescent="0.25">
      <c r="A14" s="383">
        <v>10</v>
      </c>
      <c r="B14" s="384"/>
      <c r="C14" s="240"/>
      <c r="D14" s="239"/>
      <c r="E14" s="140"/>
      <c r="F14" s="16"/>
      <c r="G14" s="115"/>
      <c r="H14" s="385"/>
      <c r="I14" s="385"/>
      <c r="J14" s="386"/>
      <c r="K14" s="239"/>
      <c r="L14" s="239"/>
      <c r="M14" s="239"/>
      <c r="N14" s="239"/>
      <c r="O14" s="239"/>
      <c r="P14" s="387"/>
      <c r="Q14" s="388"/>
      <c r="R14" s="239"/>
      <c r="S14" s="239"/>
      <c r="T14" s="239"/>
      <c r="U14" s="389"/>
    </row>
    <row r="15" spans="1:21" x14ac:dyDescent="0.25">
      <c r="A15" s="383">
        <v>11</v>
      </c>
      <c r="B15" s="384"/>
      <c r="C15" s="240"/>
      <c r="D15" s="239"/>
      <c r="E15" s="140"/>
      <c r="F15" s="16"/>
      <c r="G15" s="115"/>
      <c r="H15" s="385"/>
      <c r="I15" s="385"/>
      <c r="J15" s="386"/>
      <c r="K15" s="239"/>
      <c r="L15" s="239"/>
      <c r="M15" s="239"/>
      <c r="N15" s="239"/>
      <c r="O15" s="239"/>
      <c r="P15" s="387"/>
      <c r="Q15" s="388"/>
      <c r="R15" s="239"/>
      <c r="S15" s="239"/>
      <c r="T15" s="239"/>
      <c r="U15" s="389"/>
    </row>
    <row r="16" spans="1:21" x14ac:dyDescent="0.25">
      <c r="A16" s="383">
        <v>12</v>
      </c>
      <c r="B16" s="384"/>
      <c r="C16" s="240"/>
      <c r="D16" s="239"/>
      <c r="E16" s="140"/>
      <c r="F16" s="16"/>
      <c r="G16" s="115"/>
      <c r="H16" s="385"/>
      <c r="I16" s="385"/>
      <c r="J16" s="386"/>
      <c r="K16" s="239"/>
      <c r="L16" s="239"/>
      <c r="M16" s="239"/>
      <c r="N16" s="239"/>
      <c r="O16" s="239"/>
      <c r="P16" s="387"/>
      <c r="Q16" s="388"/>
      <c r="R16" s="239"/>
      <c r="S16" s="239"/>
      <c r="T16" s="239"/>
      <c r="U16" s="389"/>
    </row>
    <row r="17" spans="1:22" x14ac:dyDescent="0.25">
      <c r="A17" s="383">
        <v>13</v>
      </c>
      <c r="B17" s="384"/>
      <c r="C17" s="240"/>
      <c r="D17" s="239"/>
      <c r="E17" s="140"/>
      <c r="F17" s="16"/>
      <c r="G17" s="115"/>
      <c r="H17" s="385"/>
      <c r="I17" s="385"/>
      <c r="J17" s="386"/>
      <c r="K17" s="239"/>
      <c r="L17" s="239"/>
      <c r="M17" s="239"/>
      <c r="N17" s="239"/>
      <c r="O17" s="239"/>
      <c r="P17" s="387"/>
      <c r="Q17" s="388"/>
      <c r="R17" s="239"/>
      <c r="S17" s="239"/>
      <c r="T17" s="239"/>
      <c r="U17" s="389"/>
    </row>
    <row r="18" spans="1:22" x14ac:dyDescent="0.25">
      <c r="A18" s="383">
        <v>14</v>
      </c>
      <c r="B18" s="384"/>
      <c r="C18" s="240"/>
      <c r="D18" s="239"/>
      <c r="E18" s="140"/>
      <c r="F18" s="16"/>
      <c r="G18" s="115"/>
      <c r="H18" s="385"/>
      <c r="I18" s="385"/>
      <c r="J18" s="386"/>
      <c r="K18" s="239"/>
      <c r="L18" s="239"/>
      <c r="M18" s="239"/>
      <c r="N18" s="239"/>
      <c r="O18" s="239"/>
      <c r="P18" s="387"/>
      <c r="Q18" s="388"/>
      <c r="R18" s="239"/>
      <c r="S18" s="239"/>
      <c r="T18" s="239"/>
      <c r="U18" s="389"/>
    </row>
    <row r="19" spans="1:22" x14ac:dyDescent="0.25">
      <c r="A19" s="383">
        <v>15</v>
      </c>
      <c r="B19" s="384"/>
      <c r="C19" s="240"/>
      <c r="D19" s="239"/>
      <c r="E19" s="140"/>
      <c r="F19" s="16"/>
      <c r="G19" s="115"/>
      <c r="H19" s="385"/>
      <c r="I19" s="385"/>
      <c r="J19" s="386"/>
      <c r="K19" s="239"/>
      <c r="L19" s="239"/>
      <c r="M19" s="239"/>
      <c r="N19" s="239"/>
      <c r="O19" s="239"/>
      <c r="P19" s="387"/>
      <c r="Q19" s="388"/>
      <c r="R19" s="239"/>
      <c r="S19" s="239"/>
      <c r="T19" s="239"/>
      <c r="U19" s="389"/>
    </row>
    <row r="20" spans="1:22" x14ac:dyDescent="0.25">
      <c r="A20" s="383">
        <v>16</v>
      </c>
      <c r="B20" s="384"/>
      <c r="C20" s="240"/>
      <c r="D20" s="239"/>
      <c r="E20" s="140"/>
      <c r="F20" s="16"/>
      <c r="G20" s="115"/>
      <c r="H20" s="385"/>
      <c r="I20" s="385"/>
      <c r="J20" s="386"/>
      <c r="K20" s="239"/>
      <c r="L20" s="239"/>
      <c r="M20" s="239"/>
      <c r="N20" s="239"/>
      <c r="O20" s="239"/>
      <c r="P20" s="387"/>
      <c r="Q20" s="388"/>
      <c r="R20" s="239"/>
      <c r="S20" s="239"/>
      <c r="T20" s="239"/>
      <c r="U20" s="389"/>
      <c r="V20" s="390"/>
    </row>
    <row r="21" spans="1:22" x14ac:dyDescent="0.25">
      <c r="A21" s="383">
        <v>17</v>
      </c>
      <c r="B21" s="384"/>
      <c r="C21" s="240"/>
      <c r="D21" s="239"/>
      <c r="E21" s="140"/>
      <c r="F21" s="16"/>
      <c r="G21" s="115"/>
      <c r="H21" s="385"/>
      <c r="I21" s="385"/>
      <c r="J21" s="386"/>
      <c r="K21" s="239"/>
      <c r="L21" s="239"/>
      <c r="M21" s="239"/>
      <c r="N21" s="239"/>
      <c r="O21" s="239"/>
      <c r="P21" s="387"/>
      <c r="Q21" s="388"/>
      <c r="R21" s="239"/>
      <c r="S21" s="239"/>
      <c r="T21" s="239"/>
      <c r="U21" s="389"/>
    </row>
    <row r="22" spans="1:22" x14ac:dyDescent="0.25">
      <c r="A22" s="383">
        <v>18</v>
      </c>
      <c r="B22" s="384"/>
      <c r="C22" s="240"/>
      <c r="D22" s="239"/>
      <c r="E22" s="140"/>
      <c r="F22" s="16"/>
      <c r="G22" s="115"/>
      <c r="H22" s="385"/>
      <c r="I22" s="385"/>
      <c r="J22" s="386"/>
      <c r="K22" s="239"/>
      <c r="L22" s="239"/>
      <c r="M22" s="239"/>
      <c r="N22" s="239"/>
      <c r="O22" s="239"/>
      <c r="P22" s="387"/>
      <c r="Q22" s="388"/>
      <c r="R22" s="239"/>
      <c r="S22" s="239"/>
      <c r="T22" s="239"/>
      <c r="U22" s="389"/>
    </row>
    <row r="23" spans="1:22" x14ac:dyDescent="0.25">
      <c r="A23" s="383">
        <v>19</v>
      </c>
      <c r="B23" s="384"/>
      <c r="C23" s="240"/>
      <c r="D23" s="239"/>
      <c r="E23" s="140"/>
      <c r="F23" s="16"/>
      <c r="G23" s="115"/>
      <c r="H23" s="385"/>
      <c r="I23" s="385"/>
      <c r="J23" s="386"/>
      <c r="K23" s="239"/>
      <c r="L23" s="239"/>
      <c r="M23" s="239"/>
      <c r="N23" s="239"/>
      <c r="O23" s="239"/>
      <c r="P23" s="387"/>
      <c r="Q23" s="388"/>
      <c r="R23" s="239"/>
      <c r="S23" s="239"/>
      <c r="T23" s="239"/>
      <c r="U23" s="389"/>
    </row>
    <row r="24" spans="1:22" x14ac:dyDescent="0.25">
      <c r="A24" s="383">
        <v>20</v>
      </c>
      <c r="B24" s="384"/>
      <c r="C24" s="240"/>
      <c r="D24" s="239"/>
      <c r="E24" s="140"/>
      <c r="F24" s="16"/>
      <c r="G24" s="115"/>
      <c r="H24" s="385"/>
      <c r="I24" s="385"/>
      <c r="J24" s="386"/>
      <c r="K24" s="239"/>
      <c r="L24" s="239"/>
      <c r="M24" s="239"/>
      <c r="N24" s="239"/>
      <c r="O24" s="239"/>
      <c r="P24" s="387"/>
      <c r="Q24" s="388"/>
      <c r="R24" s="239"/>
      <c r="S24" s="239"/>
      <c r="T24" s="239"/>
      <c r="U24" s="389"/>
    </row>
    <row r="25" spans="1:22" x14ac:dyDescent="0.25">
      <c r="A25" s="383">
        <v>21</v>
      </c>
      <c r="B25" s="384"/>
      <c r="C25" s="240"/>
      <c r="D25" s="239"/>
      <c r="E25" s="140"/>
      <c r="F25" s="16"/>
      <c r="G25" s="115"/>
      <c r="H25" s="385"/>
      <c r="I25" s="385"/>
      <c r="J25" s="386"/>
      <c r="K25" s="239"/>
      <c r="L25" s="239"/>
      <c r="M25" s="239"/>
      <c r="N25" s="239"/>
      <c r="O25" s="239"/>
      <c r="P25" s="387"/>
      <c r="Q25" s="388"/>
      <c r="R25" s="239"/>
      <c r="S25" s="239"/>
      <c r="T25" s="239"/>
      <c r="U25" s="389"/>
    </row>
    <row r="26" spans="1:22" x14ac:dyDescent="0.25">
      <c r="A26" s="383">
        <v>22</v>
      </c>
      <c r="B26" s="384"/>
      <c r="C26" s="240"/>
      <c r="D26" s="239"/>
      <c r="E26" s="140"/>
      <c r="F26" s="16"/>
      <c r="G26" s="115"/>
      <c r="H26" s="385"/>
      <c r="I26" s="385"/>
      <c r="J26" s="386"/>
      <c r="K26" s="239"/>
      <c r="L26" s="239"/>
      <c r="M26" s="239"/>
      <c r="N26" s="239"/>
      <c r="O26" s="239"/>
      <c r="P26" s="387"/>
      <c r="Q26" s="388"/>
      <c r="R26" s="239"/>
      <c r="S26" s="239"/>
      <c r="T26" s="239"/>
      <c r="U26" s="389"/>
    </row>
    <row r="27" spans="1:22" x14ac:dyDescent="0.25">
      <c r="A27" s="383">
        <v>23</v>
      </c>
      <c r="B27" s="384"/>
      <c r="C27" s="240"/>
      <c r="D27" s="239"/>
      <c r="E27" s="140"/>
      <c r="F27" s="16"/>
      <c r="G27" s="115"/>
      <c r="H27" s="385"/>
      <c r="I27" s="385"/>
      <c r="J27" s="386"/>
      <c r="K27" s="239"/>
      <c r="L27" s="239"/>
      <c r="M27" s="239"/>
      <c r="N27" s="239"/>
      <c r="O27" s="239"/>
      <c r="P27" s="387"/>
      <c r="Q27" s="388"/>
      <c r="R27" s="239"/>
      <c r="S27" s="239"/>
      <c r="T27" s="239"/>
      <c r="U27" s="389"/>
    </row>
    <row r="28" spans="1:22" x14ac:dyDescent="0.25">
      <c r="A28" s="383">
        <v>24</v>
      </c>
      <c r="B28" s="384"/>
      <c r="C28" s="240"/>
      <c r="D28" s="239"/>
      <c r="E28" s="140"/>
      <c r="F28" s="16"/>
      <c r="G28" s="115"/>
      <c r="H28" s="385"/>
      <c r="I28" s="385"/>
      <c r="J28" s="386"/>
      <c r="K28" s="239"/>
      <c r="L28" s="239"/>
      <c r="M28" s="239"/>
      <c r="N28" s="239"/>
      <c r="O28" s="239"/>
      <c r="P28" s="387"/>
      <c r="Q28" s="388"/>
      <c r="R28" s="239"/>
      <c r="S28" s="239"/>
      <c r="T28" s="239"/>
      <c r="U28" s="389"/>
    </row>
    <row r="29" spans="1:22" x14ac:dyDescent="0.25">
      <c r="A29" s="383">
        <v>25</v>
      </c>
      <c r="B29" s="384"/>
      <c r="C29" s="240"/>
      <c r="D29" s="239"/>
      <c r="E29" s="140"/>
      <c r="F29" s="16"/>
      <c r="G29" s="115"/>
      <c r="H29" s="385"/>
      <c r="I29" s="385"/>
      <c r="J29" s="386"/>
      <c r="K29" s="239"/>
      <c r="L29" s="239"/>
      <c r="M29" s="239"/>
      <c r="N29" s="239"/>
      <c r="O29" s="239"/>
      <c r="P29" s="387"/>
      <c r="Q29" s="388"/>
      <c r="R29" s="239"/>
      <c r="S29" s="239"/>
      <c r="T29" s="239"/>
      <c r="U29" s="389"/>
    </row>
    <row r="30" spans="1:22" x14ac:dyDescent="0.25">
      <c r="A30" s="383">
        <v>26</v>
      </c>
      <c r="B30" s="384"/>
      <c r="C30" s="240"/>
      <c r="D30" s="239"/>
      <c r="E30" s="140"/>
      <c r="F30" s="16"/>
      <c r="G30" s="115"/>
      <c r="H30" s="385"/>
      <c r="I30" s="385"/>
      <c r="J30" s="386"/>
      <c r="K30" s="239"/>
      <c r="L30" s="239"/>
      <c r="M30" s="239"/>
      <c r="N30" s="239"/>
      <c r="O30" s="239"/>
      <c r="P30" s="387"/>
      <c r="Q30" s="388"/>
      <c r="R30" s="239"/>
      <c r="S30" s="239"/>
      <c r="T30" s="239"/>
      <c r="U30" s="389"/>
    </row>
    <row r="31" spans="1:22" x14ac:dyDescent="0.25">
      <c r="A31" s="383">
        <v>27</v>
      </c>
      <c r="B31" s="384"/>
      <c r="C31" s="240"/>
      <c r="D31" s="239"/>
      <c r="E31" s="140"/>
      <c r="F31" s="16"/>
      <c r="G31" s="115"/>
      <c r="H31" s="385"/>
      <c r="I31" s="385"/>
      <c r="J31" s="386"/>
      <c r="K31" s="239"/>
      <c r="L31" s="239"/>
      <c r="M31" s="239"/>
      <c r="N31" s="239"/>
      <c r="O31" s="239"/>
      <c r="P31" s="387"/>
      <c r="Q31" s="388"/>
      <c r="R31" s="239"/>
      <c r="S31" s="239"/>
      <c r="T31" s="239"/>
      <c r="U31" s="389"/>
    </row>
    <row r="32" spans="1:22" x14ac:dyDescent="0.25">
      <c r="A32" s="383">
        <v>28</v>
      </c>
      <c r="B32" s="384"/>
      <c r="C32" s="240"/>
      <c r="D32" s="239"/>
      <c r="E32" s="140"/>
      <c r="F32" s="16"/>
      <c r="G32" s="115"/>
      <c r="H32" s="385"/>
      <c r="I32" s="385"/>
      <c r="J32" s="386"/>
      <c r="K32" s="239"/>
      <c r="L32" s="239"/>
      <c r="M32" s="239"/>
      <c r="N32" s="239"/>
      <c r="O32" s="239"/>
      <c r="P32" s="387"/>
      <c r="Q32" s="388"/>
      <c r="R32" s="239"/>
      <c r="S32" s="239"/>
      <c r="T32" s="239"/>
      <c r="U32" s="389"/>
    </row>
    <row r="33" spans="1:21" x14ac:dyDescent="0.25">
      <c r="A33" s="383">
        <v>29</v>
      </c>
      <c r="B33" s="384"/>
      <c r="C33" s="240"/>
      <c r="D33" s="239"/>
      <c r="E33" s="140"/>
      <c r="F33" s="16"/>
      <c r="G33" s="115"/>
      <c r="H33" s="385"/>
      <c r="I33" s="385"/>
      <c r="J33" s="386"/>
      <c r="K33" s="239"/>
      <c r="L33" s="239"/>
      <c r="M33" s="239"/>
      <c r="N33" s="239"/>
      <c r="O33" s="239"/>
      <c r="P33" s="387"/>
      <c r="Q33" s="388"/>
      <c r="R33" s="239"/>
      <c r="S33" s="239"/>
      <c r="T33" s="239"/>
      <c r="U33" s="389"/>
    </row>
    <row r="34" spans="1:21" ht="15.75" x14ac:dyDescent="0.25">
      <c r="A34" s="383">
        <v>30</v>
      </c>
      <c r="B34" s="384"/>
      <c r="C34" s="240"/>
      <c r="D34" s="239"/>
      <c r="E34" s="140"/>
      <c r="F34" s="16"/>
      <c r="G34" s="115"/>
      <c r="H34" s="385"/>
      <c r="I34" s="385"/>
      <c r="J34" s="386"/>
      <c r="K34" s="391"/>
      <c r="L34" s="239"/>
      <c r="M34" s="239"/>
      <c r="N34" s="239"/>
      <c r="O34" s="239"/>
      <c r="P34" s="387"/>
      <c r="Q34" s="388"/>
      <c r="R34" s="239"/>
      <c r="S34" s="239"/>
      <c r="T34" s="239"/>
      <c r="U34" s="389"/>
    </row>
    <row r="35" spans="1:21" ht="15.75" x14ac:dyDescent="0.25">
      <c r="A35" s="383">
        <v>31</v>
      </c>
      <c r="B35" s="384"/>
      <c r="C35" s="240"/>
      <c r="D35" s="239"/>
      <c r="E35" s="140"/>
      <c r="F35" s="16"/>
      <c r="G35" s="115"/>
      <c r="H35" s="385"/>
      <c r="I35" s="385"/>
      <c r="J35" s="386"/>
      <c r="K35" s="391"/>
      <c r="L35" s="239"/>
      <c r="M35" s="239"/>
      <c r="N35" s="239"/>
      <c r="O35" s="239"/>
      <c r="P35" s="387"/>
      <c r="Q35" s="388"/>
      <c r="R35" s="239"/>
      <c r="S35" s="239"/>
      <c r="T35" s="239"/>
      <c r="U35" s="389"/>
    </row>
    <row r="36" spans="1:21" ht="15.75" x14ac:dyDescent="0.25">
      <c r="A36" s="383">
        <v>32</v>
      </c>
      <c r="B36" s="384"/>
      <c r="C36" s="240"/>
      <c r="D36" s="239"/>
      <c r="E36" s="140"/>
      <c r="F36" s="16"/>
      <c r="G36" s="115"/>
      <c r="H36" s="385"/>
      <c r="I36" s="385"/>
      <c r="J36" s="386"/>
      <c r="K36" s="391"/>
      <c r="L36" s="239"/>
      <c r="M36" s="239"/>
      <c r="N36" s="239"/>
      <c r="O36" s="239"/>
      <c r="P36" s="387"/>
      <c r="Q36" s="388"/>
      <c r="R36" s="239"/>
      <c r="S36" s="239"/>
      <c r="T36" s="239"/>
      <c r="U36" s="389"/>
    </row>
    <row r="37" spans="1:21" ht="15.75" x14ac:dyDescent="0.25">
      <c r="A37" s="383">
        <v>33</v>
      </c>
      <c r="B37" s="384"/>
      <c r="C37" s="392"/>
      <c r="D37" s="392"/>
      <c r="E37" s="392"/>
      <c r="F37" s="393"/>
      <c r="G37" s="392"/>
      <c r="H37" s="394"/>
      <c r="I37" s="394"/>
      <c r="J37" s="394"/>
      <c r="K37" s="391"/>
      <c r="L37" s="395"/>
      <c r="M37" s="396"/>
      <c r="N37" s="396"/>
      <c r="O37" s="396"/>
      <c r="P37" s="392"/>
      <c r="Q37" s="392"/>
      <c r="R37" s="392"/>
      <c r="S37" s="392"/>
      <c r="T37" s="392"/>
      <c r="U37" s="397"/>
    </row>
    <row r="38" spans="1:21" ht="15.75" x14ac:dyDescent="0.25">
      <c r="A38" s="383">
        <v>34</v>
      </c>
      <c r="B38" s="384"/>
      <c r="C38" s="392"/>
      <c r="D38" s="392"/>
      <c r="E38" s="392"/>
      <c r="F38" s="392"/>
      <c r="G38" s="392"/>
      <c r="H38" s="394"/>
      <c r="I38" s="394"/>
      <c r="J38" s="394"/>
      <c r="K38" s="391"/>
      <c r="L38" s="395"/>
      <c r="M38" s="396"/>
      <c r="N38" s="396"/>
      <c r="O38" s="396"/>
      <c r="P38" s="392"/>
      <c r="Q38" s="392"/>
      <c r="R38" s="392"/>
      <c r="S38" s="392"/>
      <c r="T38" s="392"/>
      <c r="U38" s="397"/>
    </row>
    <row r="39" spans="1:21" ht="15.75" x14ac:dyDescent="0.25">
      <c r="A39" s="383">
        <v>35</v>
      </c>
      <c r="B39" s="384"/>
      <c r="C39" s="392"/>
      <c r="D39" s="392"/>
      <c r="E39" s="392"/>
      <c r="F39" s="392"/>
      <c r="G39" s="392"/>
      <c r="H39" s="394"/>
      <c r="I39" s="394"/>
      <c r="J39" s="394"/>
      <c r="K39" s="391"/>
      <c r="L39" s="395"/>
      <c r="M39" s="396"/>
      <c r="N39" s="396"/>
      <c r="O39" s="396"/>
      <c r="P39" s="392"/>
      <c r="Q39" s="392"/>
      <c r="R39" s="392"/>
      <c r="S39" s="392"/>
      <c r="T39" s="392"/>
      <c r="U39" s="397"/>
    </row>
    <row r="40" spans="1:21" ht="15.75" x14ac:dyDescent="0.25">
      <c r="A40" s="383">
        <v>36</v>
      </c>
      <c r="B40" s="384"/>
      <c r="C40" s="392"/>
      <c r="D40" s="392"/>
      <c r="E40" s="392"/>
      <c r="F40" s="392"/>
      <c r="G40" s="392"/>
      <c r="H40" s="394"/>
      <c r="I40" s="394"/>
      <c r="J40" s="394"/>
      <c r="K40" s="391"/>
      <c r="L40" s="395"/>
      <c r="M40" s="398"/>
      <c r="N40" s="398"/>
      <c r="O40" s="398"/>
      <c r="P40" s="392"/>
      <c r="Q40" s="392"/>
      <c r="R40" s="392"/>
      <c r="S40" s="392"/>
      <c r="T40" s="392"/>
      <c r="U40" s="397"/>
    </row>
    <row r="41" spans="1:21" ht="15.75" x14ac:dyDescent="0.25">
      <c r="A41" s="383">
        <v>37</v>
      </c>
      <c r="B41" s="384"/>
      <c r="C41" s="392"/>
      <c r="D41" s="392"/>
      <c r="E41" s="392"/>
      <c r="F41" s="392"/>
      <c r="G41" s="392"/>
      <c r="H41" s="394"/>
      <c r="I41" s="394"/>
      <c r="J41" s="394"/>
      <c r="K41" s="391"/>
      <c r="L41" s="395"/>
      <c r="M41" s="398"/>
      <c r="N41" s="398"/>
      <c r="O41" s="398"/>
      <c r="P41" s="392"/>
      <c r="Q41" s="392"/>
      <c r="R41" s="392"/>
      <c r="S41" s="392"/>
      <c r="T41" s="392"/>
      <c r="U41" s="397"/>
    </row>
    <row r="42" spans="1:21" ht="15.75" x14ac:dyDescent="0.25">
      <c r="A42" s="383">
        <v>38</v>
      </c>
      <c r="B42" s="384"/>
      <c r="C42" s="392"/>
      <c r="D42" s="392"/>
      <c r="E42" s="392"/>
      <c r="F42" s="392"/>
      <c r="G42" s="392"/>
      <c r="H42" s="394"/>
      <c r="I42" s="394"/>
      <c r="J42" s="394"/>
      <c r="K42" s="391"/>
      <c r="L42" s="176"/>
      <c r="M42" s="396"/>
      <c r="N42" s="396"/>
      <c r="O42" s="396"/>
      <c r="P42" s="392"/>
      <c r="Q42" s="392"/>
      <c r="R42" s="392"/>
      <c r="S42" s="392"/>
      <c r="T42" s="392"/>
      <c r="U42" s="397"/>
    </row>
    <row r="43" spans="1:21" ht="15.75" x14ac:dyDescent="0.25">
      <c r="A43" s="383">
        <v>39</v>
      </c>
      <c r="B43" s="384"/>
      <c r="C43" s="392"/>
      <c r="D43" s="392"/>
      <c r="E43" s="392"/>
      <c r="F43" s="392"/>
      <c r="G43" s="392"/>
      <c r="H43" s="394"/>
      <c r="I43" s="394"/>
      <c r="J43" s="394"/>
      <c r="K43" s="391"/>
      <c r="L43" s="399"/>
      <c r="M43" s="398"/>
      <c r="N43" s="398"/>
      <c r="O43" s="398"/>
      <c r="P43" s="392"/>
      <c r="Q43" s="392"/>
      <c r="R43" s="392"/>
      <c r="S43" s="392"/>
      <c r="T43" s="392"/>
      <c r="U43" s="397"/>
    </row>
    <row r="44" spans="1:21" ht="15.75" x14ac:dyDescent="0.25">
      <c r="A44" s="383">
        <v>40</v>
      </c>
      <c r="B44" s="384"/>
      <c r="C44" s="392"/>
      <c r="D44" s="392"/>
      <c r="E44" s="392"/>
      <c r="F44" s="392"/>
      <c r="G44" s="392"/>
      <c r="H44" s="394"/>
      <c r="I44" s="394"/>
      <c r="J44" s="394"/>
      <c r="K44" s="391"/>
      <c r="L44" s="400"/>
      <c r="M44" s="398"/>
      <c r="N44" s="398"/>
      <c r="O44" s="398"/>
      <c r="P44" s="392"/>
      <c r="Q44" s="392"/>
      <c r="R44" s="392"/>
      <c r="S44" s="392"/>
      <c r="T44" s="392"/>
      <c r="U44" s="397"/>
    </row>
    <row r="45" spans="1:21" ht="15.75" x14ac:dyDescent="0.25">
      <c r="A45" s="383">
        <v>41</v>
      </c>
      <c r="B45" s="384"/>
      <c r="C45" s="392"/>
      <c r="D45" s="392"/>
      <c r="E45" s="392"/>
      <c r="F45" s="392"/>
      <c r="G45" s="392"/>
      <c r="H45" s="394"/>
      <c r="I45" s="394"/>
      <c r="J45" s="394"/>
      <c r="K45" s="391"/>
      <c r="L45" s="401"/>
      <c r="M45" s="398"/>
      <c r="N45" s="398"/>
      <c r="O45" s="398"/>
      <c r="P45" s="392"/>
      <c r="Q45" s="392"/>
      <c r="R45" s="392"/>
      <c r="S45" s="392"/>
      <c r="T45" s="392"/>
      <c r="U45" s="397"/>
    </row>
    <row r="46" spans="1:21" ht="15.75" x14ac:dyDescent="0.25">
      <c r="A46" s="383">
        <v>42</v>
      </c>
      <c r="B46" s="384"/>
      <c r="C46" s="392"/>
      <c r="D46" s="392"/>
      <c r="E46" s="392"/>
      <c r="F46" s="392"/>
      <c r="G46" s="392"/>
      <c r="H46" s="394"/>
      <c r="I46" s="394"/>
      <c r="J46" s="394"/>
      <c r="K46" s="391"/>
      <c r="L46" s="395"/>
      <c r="M46" s="396"/>
      <c r="N46" s="396"/>
      <c r="O46" s="396"/>
      <c r="P46" s="392"/>
      <c r="Q46" s="392"/>
      <c r="R46" s="392"/>
      <c r="S46" s="392"/>
      <c r="T46" s="392"/>
      <c r="U46" s="397"/>
    </row>
    <row r="47" spans="1:21" ht="15.75" x14ac:dyDescent="0.25">
      <c r="A47" s="383">
        <v>43</v>
      </c>
      <c r="B47" s="384"/>
      <c r="C47" s="392"/>
      <c r="D47" s="392"/>
      <c r="E47" s="392"/>
      <c r="F47" s="392"/>
      <c r="G47" s="392"/>
      <c r="H47" s="394"/>
      <c r="I47" s="394"/>
      <c r="J47" s="394"/>
      <c r="K47" s="391"/>
      <c r="L47" s="395"/>
      <c r="M47" s="396"/>
      <c r="N47" s="396"/>
      <c r="O47" s="396"/>
      <c r="P47" s="392"/>
      <c r="Q47" s="392"/>
      <c r="R47" s="392"/>
      <c r="S47" s="392"/>
      <c r="T47" s="392"/>
      <c r="U47" s="397"/>
    </row>
    <row r="48" spans="1:21" ht="15.75" x14ac:dyDescent="0.25">
      <c r="A48" s="383">
        <v>44</v>
      </c>
      <c r="B48" s="384"/>
      <c r="C48" s="392"/>
      <c r="D48" s="392"/>
      <c r="E48" s="392"/>
      <c r="F48" s="392"/>
      <c r="G48" s="392"/>
      <c r="H48" s="394"/>
      <c r="I48" s="394"/>
      <c r="J48" s="394"/>
      <c r="K48" s="391"/>
      <c r="L48" s="395"/>
      <c r="M48" s="396"/>
      <c r="N48" s="396"/>
      <c r="O48" s="396"/>
      <c r="P48" s="392"/>
      <c r="Q48" s="392"/>
      <c r="R48" s="392"/>
      <c r="S48" s="392"/>
      <c r="T48" s="392"/>
      <c r="U48" s="397"/>
    </row>
    <row r="49" spans="1:21" ht="15.75" x14ac:dyDescent="0.25">
      <c r="A49" s="383">
        <v>45</v>
      </c>
      <c r="B49" s="384"/>
      <c r="C49" s="392"/>
      <c r="D49" s="392"/>
      <c r="E49" s="392"/>
      <c r="F49" s="392"/>
      <c r="G49" s="392"/>
      <c r="H49" s="394"/>
      <c r="I49" s="394"/>
      <c r="J49" s="394"/>
      <c r="K49" s="391"/>
      <c r="L49" s="395"/>
      <c r="M49" s="398"/>
      <c r="N49" s="398"/>
      <c r="O49" s="398"/>
      <c r="P49" s="392"/>
      <c r="Q49" s="392"/>
      <c r="R49" s="392"/>
      <c r="S49" s="392"/>
      <c r="T49" s="392"/>
      <c r="U49" s="397"/>
    </row>
    <row r="50" spans="1:21" ht="15.75" x14ac:dyDescent="0.25">
      <c r="A50" s="383">
        <v>46</v>
      </c>
      <c r="B50" s="384"/>
      <c r="C50" s="392"/>
      <c r="D50" s="392"/>
      <c r="E50" s="392"/>
      <c r="F50" s="392"/>
      <c r="G50" s="392"/>
      <c r="H50" s="394"/>
      <c r="I50" s="394"/>
      <c r="J50" s="394"/>
      <c r="K50" s="391"/>
      <c r="L50" s="395"/>
      <c r="M50" s="396"/>
      <c r="N50" s="396"/>
      <c r="O50" s="396"/>
      <c r="P50" s="392"/>
      <c r="Q50" s="392"/>
      <c r="R50" s="392"/>
      <c r="S50" s="392"/>
      <c r="T50" s="392"/>
      <c r="U50" s="397"/>
    </row>
    <row r="51" spans="1:21" ht="15.75" x14ac:dyDescent="0.25">
      <c r="A51" s="383">
        <v>47</v>
      </c>
      <c r="B51" s="384"/>
      <c r="C51" s="392"/>
      <c r="D51" s="392"/>
      <c r="E51" s="392"/>
      <c r="F51" s="392"/>
      <c r="G51" s="392"/>
      <c r="H51" s="394"/>
      <c r="I51" s="394"/>
      <c r="J51" s="394"/>
      <c r="K51" s="391"/>
      <c r="L51" s="395"/>
      <c r="M51" s="398"/>
      <c r="N51" s="398"/>
      <c r="O51" s="398"/>
      <c r="P51" s="392"/>
      <c r="Q51" s="392"/>
      <c r="R51" s="392"/>
      <c r="S51" s="392"/>
      <c r="T51" s="392"/>
      <c r="U51" s="397"/>
    </row>
    <row r="52" spans="1:21" ht="15.75" x14ac:dyDescent="0.25">
      <c r="A52" s="383">
        <v>48</v>
      </c>
      <c r="B52" s="384"/>
      <c r="C52" s="392"/>
      <c r="D52" s="392"/>
      <c r="E52" s="392"/>
      <c r="F52" s="392"/>
      <c r="G52" s="392"/>
      <c r="H52" s="394"/>
      <c r="I52" s="394"/>
      <c r="J52" s="394"/>
      <c r="K52" s="391"/>
      <c r="L52" s="395"/>
      <c r="M52" s="396"/>
      <c r="N52" s="396"/>
      <c r="O52" s="396"/>
      <c r="P52" s="392"/>
      <c r="Q52" s="392"/>
      <c r="R52" s="392"/>
      <c r="S52" s="392"/>
      <c r="T52" s="392"/>
      <c r="U52" s="397"/>
    </row>
    <row r="53" spans="1:21" ht="15.75" x14ac:dyDescent="0.25">
      <c r="A53" s="383">
        <v>49</v>
      </c>
      <c r="B53" s="384"/>
      <c r="C53" s="392"/>
      <c r="D53" s="392"/>
      <c r="E53" s="392"/>
      <c r="F53" s="392"/>
      <c r="G53" s="392"/>
      <c r="H53" s="394"/>
      <c r="I53" s="394"/>
      <c r="J53" s="394"/>
      <c r="K53" s="391"/>
      <c r="L53" s="402"/>
      <c r="M53" s="398"/>
      <c r="N53" s="398"/>
      <c r="O53" s="398"/>
      <c r="P53" s="392"/>
      <c r="Q53" s="392"/>
      <c r="R53" s="392"/>
      <c r="S53" s="392"/>
      <c r="T53" s="392"/>
      <c r="U53" s="397"/>
    </row>
    <row r="54" spans="1:21" ht="15.75" x14ac:dyDescent="0.25">
      <c r="A54" s="383">
        <v>50</v>
      </c>
      <c r="B54" s="384"/>
      <c r="C54" s="392"/>
      <c r="D54" s="392"/>
      <c r="E54" s="392"/>
      <c r="F54" s="392"/>
      <c r="G54" s="392"/>
      <c r="H54" s="394"/>
      <c r="I54" s="394"/>
      <c r="J54" s="394"/>
      <c r="K54" s="391"/>
      <c r="L54" s="385"/>
      <c r="M54" s="396"/>
      <c r="N54" s="396"/>
      <c r="O54" s="396"/>
      <c r="P54" s="392"/>
      <c r="Q54" s="392"/>
      <c r="R54" s="392"/>
      <c r="S54" s="392"/>
      <c r="T54" s="392"/>
      <c r="U54" s="397"/>
    </row>
    <row r="55" spans="1:21" ht="15.75" x14ac:dyDescent="0.25">
      <c r="A55" s="383">
        <v>51</v>
      </c>
      <c r="B55" s="384"/>
      <c r="C55" s="392"/>
      <c r="D55" s="392"/>
      <c r="E55" s="392"/>
      <c r="F55" s="392"/>
      <c r="G55" s="392"/>
      <c r="H55" s="394"/>
      <c r="I55" s="394"/>
      <c r="J55" s="394"/>
      <c r="K55" s="391"/>
      <c r="L55" s="395"/>
      <c r="M55" s="396"/>
      <c r="N55" s="396"/>
      <c r="O55" s="396"/>
      <c r="P55" s="392"/>
      <c r="Q55" s="392"/>
      <c r="R55" s="392"/>
      <c r="S55" s="392"/>
      <c r="T55" s="392"/>
      <c r="U55" s="397"/>
    </row>
    <row r="56" spans="1:21" ht="15.75" x14ac:dyDescent="0.25">
      <c r="A56" s="383">
        <v>52</v>
      </c>
      <c r="B56" s="384"/>
      <c r="C56" s="392"/>
      <c r="D56" s="392"/>
      <c r="E56" s="392"/>
      <c r="F56" s="392"/>
      <c r="G56" s="392"/>
      <c r="H56" s="394"/>
      <c r="I56" s="394"/>
      <c r="J56" s="394"/>
      <c r="K56" s="391"/>
      <c r="L56" s="395"/>
      <c r="M56" s="398"/>
      <c r="N56" s="398"/>
      <c r="O56" s="398"/>
      <c r="P56" s="392"/>
      <c r="Q56" s="392"/>
      <c r="R56" s="392"/>
      <c r="S56" s="392"/>
      <c r="T56" s="392"/>
      <c r="U56" s="397"/>
    </row>
    <row r="57" spans="1:21" ht="15.75" x14ac:dyDescent="0.25">
      <c r="A57" s="383">
        <v>53</v>
      </c>
      <c r="B57" s="384"/>
      <c r="C57" s="392"/>
      <c r="D57" s="392"/>
      <c r="E57" s="392"/>
      <c r="F57" s="392"/>
      <c r="G57" s="392"/>
      <c r="H57" s="394"/>
      <c r="I57" s="394"/>
      <c r="J57" s="394"/>
      <c r="K57" s="391"/>
      <c r="L57" s="395"/>
      <c r="M57" s="398"/>
      <c r="N57" s="398"/>
      <c r="O57" s="398"/>
      <c r="P57" s="392"/>
      <c r="Q57" s="392"/>
      <c r="R57" s="392"/>
      <c r="S57" s="392"/>
      <c r="T57" s="392"/>
      <c r="U57" s="397"/>
    </row>
    <row r="58" spans="1:21" ht="15.75" x14ac:dyDescent="0.25">
      <c r="A58" s="383">
        <v>54</v>
      </c>
      <c r="B58" s="384"/>
      <c r="C58" s="392"/>
      <c r="D58" s="392"/>
      <c r="E58" s="392"/>
      <c r="F58" s="392"/>
      <c r="G58" s="392"/>
      <c r="H58" s="394"/>
      <c r="I58" s="394"/>
      <c r="J58" s="394"/>
      <c r="K58" s="391"/>
      <c r="L58" s="395"/>
      <c r="M58" s="398"/>
      <c r="N58" s="398"/>
      <c r="O58" s="398"/>
      <c r="P58" s="392"/>
      <c r="Q58" s="392"/>
      <c r="R58" s="392"/>
      <c r="S58" s="392"/>
      <c r="T58" s="392"/>
      <c r="U58" s="397"/>
    </row>
    <row r="59" spans="1:21" ht="15.75" x14ac:dyDescent="0.25">
      <c r="A59" s="383">
        <v>55</v>
      </c>
      <c r="B59" s="384"/>
      <c r="C59" s="392"/>
      <c r="D59" s="392"/>
      <c r="E59" s="392"/>
      <c r="F59" s="392"/>
      <c r="G59" s="392"/>
      <c r="H59" s="394"/>
      <c r="I59" s="394"/>
      <c r="J59" s="394"/>
      <c r="K59" s="391"/>
      <c r="L59" s="395"/>
      <c r="M59" s="398"/>
      <c r="N59" s="398"/>
      <c r="O59" s="398"/>
      <c r="P59" s="392"/>
      <c r="Q59" s="392"/>
      <c r="R59" s="392"/>
      <c r="S59" s="392"/>
      <c r="T59" s="392"/>
      <c r="U59" s="397"/>
    </row>
    <row r="60" spans="1:21" ht="15.75" x14ac:dyDescent="0.25">
      <c r="A60" s="383">
        <v>56</v>
      </c>
      <c r="B60" s="384"/>
      <c r="C60" s="392"/>
      <c r="D60" s="392"/>
      <c r="E60" s="392"/>
      <c r="F60" s="392"/>
      <c r="G60" s="392"/>
      <c r="H60" s="394"/>
      <c r="I60" s="394"/>
      <c r="J60" s="394"/>
      <c r="K60" s="391"/>
      <c r="L60" s="395"/>
      <c r="M60" s="398"/>
      <c r="N60" s="398"/>
      <c r="O60" s="398"/>
      <c r="P60" s="392"/>
      <c r="Q60" s="392"/>
      <c r="R60" s="392"/>
      <c r="S60" s="392"/>
      <c r="T60" s="392"/>
      <c r="U60" s="397"/>
    </row>
    <row r="61" spans="1:21" ht="15.75" x14ac:dyDescent="0.25">
      <c r="A61" s="383">
        <v>57</v>
      </c>
      <c r="B61" s="384"/>
      <c r="C61" s="392"/>
      <c r="D61" s="392"/>
      <c r="E61" s="392"/>
      <c r="F61" s="392"/>
      <c r="G61" s="392"/>
      <c r="H61" s="394"/>
      <c r="I61" s="394"/>
      <c r="J61" s="394"/>
      <c r="K61" s="391"/>
      <c r="L61" s="395"/>
      <c r="M61" s="398"/>
      <c r="N61" s="398"/>
      <c r="O61" s="398"/>
      <c r="P61" s="392"/>
      <c r="Q61" s="392"/>
      <c r="R61" s="392"/>
      <c r="S61" s="392"/>
      <c r="T61" s="392"/>
      <c r="U61" s="397"/>
    </row>
    <row r="62" spans="1:21" ht="15.75" x14ac:dyDescent="0.25">
      <c r="A62" s="383">
        <v>58</v>
      </c>
      <c r="B62" s="384"/>
      <c r="C62" s="392"/>
      <c r="D62" s="392"/>
      <c r="E62" s="392"/>
      <c r="F62" s="392"/>
      <c r="G62" s="392"/>
      <c r="H62" s="394"/>
      <c r="I62" s="394"/>
      <c r="J62" s="394"/>
      <c r="K62" s="391"/>
      <c r="L62" s="395"/>
      <c r="M62" s="396"/>
      <c r="N62" s="396"/>
      <c r="O62" s="396"/>
      <c r="P62" s="392"/>
      <c r="Q62" s="392"/>
      <c r="R62" s="392"/>
      <c r="S62" s="392"/>
      <c r="T62" s="392"/>
      <c r="U62" s="397"/>
    </row>
    <row r="63" spans="1:21" ht="15.75" x14ac:dyDescent="0.25">
      <c r="A63" s="383">
        <v>59</v>
      </c>
      <c r="B63" s="384"/>
      <c r="C63" s="392"/>
      <c r="D63" s="392"/>
      <c r="E63" s="392"/>
      <c r="F63" s="392"/>
      <c r="G63" s="392"/>
      <c r="H63" s="394"/>
      <c r="I63" s="394"/>
      <c r="J63" s="394"/>
      <c r="K63" s="391"/>
      <c r="L63" s="395"/>
      <c r="M63" s="396"/>
      <c r="N63" s="396"/>
      <c r="O63" s="396"/>
      <c r="P63" s="392"/>
      <c r="Q63" s="392"/>
      <c r="R63" s="392"/>
      <c r="S63" s="392"/>
      <c r="T63" s="392"/>
      <c r="U63" s="397"/>
    </row>
    <row r="64" spans="1:21" ht="15.75" x14ac:dyDescent="0.25">
      <c r="A64" s="383">
        <v>60</v>
      </c>
      <c r="B64" s="384"/>
      <c r="C64" s="392"/>
      <c r="D64" s="392"/>
      <c r="E64" s="392"/>
      <c r="F64" s="392"/>
      <c r="G64" s="392"/>
      <c r="H64" s="394"/>
      <c r="I64" s="394"/>
      <c r="J64" s="394"/>
      <c r="K64" s="391"/>
      <c r="L64" s="395"/>
      <c r="M64" s="398"/>
      <c r="N64" s="398"/>
      <c r="O64" s="398"/>
      <c r="P64" s="392"/>
      <c r="Q64" s="392"/>
      <c r="R64" s="392"/>
      <c r="S64" s="392"/>
      <c r="T64" s="392"/>
      <c r="U64" s="397"/>
    </row>
    <row r="65" spans="1:21" ht="15.75" x14ac:dyDescent="0.25">
      <c r="A65" s="383">
        <v>61</v>
      </c>
      <c r="B65" s="384"/>
      <c r="C65" s="392"/>
      <c r="D65" s="392"/>
      <c r="E65" s="392"/>
      <c r="F65" s="392"/>
      <c r="G65" s="392"/>
      <c r="H65" s="394"/>
      <c r="I65" s="394"/>
      <c r="J65" s="394"/>
      <c r="K65" s="391"/>
      <c r="L65" s="395"/>
      <c r="M65" s="398"/>
      <c r="N65" s="398"/>
      <c r="O65" s="398"/>
      <c r="P65" s="392"/>
      <c r="Q65" s="392"/>
      <c r="R65" s="392"/>
      <c r="S65" s="392"/>
      <c r="T65" s="392"/>
      <c r="U65" s="397"/>
    </row>
    <row r="66" spans="1:21" ht="15.75" x14ac:dyDescent="0.25">
      <c r="A66" s="383">
        <v>62</v>
      </c>
      <c r="B66" s="384"/>
      <c r="C66" s="392"/>
      <c r="D66" s="392"/>
      <c r="E66" s="392"/>
      <c r="F66" s="392"/>
      <c r="G66" s="392"/>
      <c r="H66" s="394"/>
      <c r="I66" s="394"/>
      <c r="J66" s="394"/>
      <c r="K66" s="391"/>
      <c r="L66" s="395"/>
      <c r="M66" s="396"/>
      <c r="N66" s="396"/>
      <c r="O66" s="396"/>
      <c r="P66" s="392"/>
      <c r="Q66" s="392"/>
      <c r="R66" s="392"/>
      <c r="S66" s="392"/>
      <c r="T66" s="392"/>
      <c r="U66" s="397"/>
    </row>
    <row r="67" spans="1:21" ht="15.75" x14ac:dyDescent="0.25">
      <c r="A67" s="383">
        <v>63</v>
      </c>
      <c r="B67" s="384"/>
      <c r="C67" s="392"/>
      <c r="D67" s="392"/>
      <c r="E67" s="392"/>
      <c r="F67" s="392"/>
      <c r="G67" s="392"/>
      <c r="H67" s="394"/>
      <c r="I67" s="394"/>
      <c r="J67" s="394"/>
      <c r="K67" s="391"/>
      <c r="L67" s="395"/>
      <c r="M67" s="398"/>
      <c r="N67" s="398"/>
      <c r="O67" s="398"/>
      <c r="P67" s="392"/>
      <c r="Q67" s="392"/>
      <c r="R67" s="392"/>
      <c r="S67" s="392"/>
      <c r="T67" s="392"/>
      <c r="U67" s="397"/>
    </row>
    <row r="68" spans="1:21" ht="15.75" x14ac:dyDescent="0.25">
      <c r="A68" s="383">
        <v>64</v>
      </c>
      <c r="B68" s="384"/>
      <c r="C68" s="392"/>
      <c r="D68" s="392"/>
      <c r="E68" s="392"/>
      <c r="F68" s="392"/>
      <c r="G68" s="392"/>
      <c r="H68" s="394"/>
      <c r="I68" s="394"/>
      <c r="J68" s="394"/>
      <c r="K68" s="391"/>
      <c r="L68" s="395"/>
      <c r="M68" s="398"/>
      <c r="N68" s="398"/>
      <c r="O68" s="398"/>
      <c r="P68" s="392"/>
      <c r="Q68" s="392"/>
      <c r="R68" s="392"/>
      <c r="S68" s="392"/>
      <c r="T68" s="392"/>
      <c r="U68" s="397"/>
    </row>
    <row r="69" spans="1:21" ht="15.75" x14ac:dyDescent="0.25">
      <c r="A69" s="383">
        <v>65</v>
      </c>
      <c r="B69" s="384"/>
      <c r="C69" s="392"/>
      <c r="D69" s="392"/>
      <c r="E69" s="392"/>
      <c r="F69" s="392"/>
      <c r="G69" s="392"/>
      <c r="H69" s="394"/>
      <c r="I69" s="394"/>
      <c r="J69" s="394"/>
      <c r="K69" s="391"/>
      <c r="L69" s="395"/>
      <c r="M69" s="398"/>
      <c r="N69" s="398"/>
      <c r="O69" s="398"/>
      <c r="P69" s="392"/>
      <c r="Q69" s="392"/>
      <c r="R69" s="392"/>
      <c r="S69" s="392"/>
      <c r="T69" s="392"/>
      <c r="U69" s="397"/>
    </row>
    <row r="70" spans="1:21" ht="15.75" x14ac:dyDescent="0.25">
      <c r="A70" s="383">
        <v>66</v>
      </c>
      <c r="B70" s="384"/>
      <c r="C70" s="392"/>
      <c r="D70" s="392"/>
      <c r="E70" s="392"/>
      <c r="F70" s="392"/>
      <c r="G70" s="392"/>
      <c r="H70" s="394"/>
      <c r="I70" s="394"/>
      <c r="J70" s="394"/>
      <c r="K70" s="391"/>
      <c r="L70" s="395"/>
      <c r="M70" s="396"/>
      <c r="N70" s="396"/>
      <c r="O70" s="396"/>
      <c r="P70" s="392"/>
      <c r="Q70" s="392"/>
      <c r="R70" s="392"/>
      <c r="S70" s="392"/>
      <c r="T70" s="392"/>
      <c r="U70" s="397"/>
    </row>
    <row r="71" spans="1:21" ht="15.75" x14ac:dyDescent="0.25">
      <c r="A71" s="383">
        <v>67</v>
      </c>
      <c r="B71" s="384"/>
      <c r="C71" s="392"/>
      <c r="D71" s="392"/>
      <c r="E71" s="392"/>
      <c r="F71" s="392"/>
      <c r="G71" s="392"/>
      <c r="H71" s="394"/>
      <c r="I71" s="394"/>
      <c r="J71" s="394"/>
      <c r="K71" s="391"/>
      <c r="L71" s="395"/>
      <c r="M71" s="398"/>
      <c r="N71" s="398"/>
      <c r="O71" s="398"/>
      <c r="P71" s="392"/>
      <c r="Q71" s="392"/>
      <c r="R71" s="392"/>
      <c r="S71" s="392"/>
      <c r="T71" s="392"/>
      <c r="U71" s="397"/>
    </row>
    <row r="72" spans="1:21" ht="15.75" x14ac:dyDescent="0.25">
      <c r="A72" s="383">
        <v>68</v>
      </c>
      <c r="B72" s="384"/>
      <c r="C72" s="392"/>
      <c r="D72" s="392"/>
      <c r="E72" s="392"/>
      <c r="F72" s="392"/>
      <c r="G72" s="392"/>
      <c r="H72" s="394"/>
      <c r="I72" s="394"/>
      <c r="J72" s="394"/>
      <c r="K72" s="391"/>
      <c r="L72" s="395"/>
      <c r="M72" s="396"/>
      <c r="N72" s="396"/>
      <c r="O72" s="396"/>
      <c r="P72" s="392"/>
      <c r="Q72" s="392"/>
      <c r="R72" s="392"/>
      <c r="S72" s="392"/>
      <c r="T72" s="392"/>
      <c r="U72" s="397"/>
    </row>
    <row r="73" spans="1:21" ht="15.75" x14ac:dyDescent="0.25">
      <c r="A73" s="383">
        <v>69</v>
      </c>
      <c r="B73" s="384"/>
      <c r="C73" s="392"/>
      <c r="D73" s="392"/>
      <c r="E73" s="392"/>
      <c r="F73" s="392"/>
      <c r="G73" s="392"/>
      <c r="H73" s="394"/>
      <c r="I73" s="394"/>
      <c r="J73" s="394"/>
      <c r="K73" s="391"/>
      <c r="L73" s="395"/>
      <c r="M73" s="396"/>
      <c r="N73" s="396"/>
      <c r="O73" s="396"/>
      <c r="P73" s="392"/>
      <c r="Q73" s="392"/>
      <c r="R73" s="392"/>
      <c r="S73" s="392"/>
      <c r="T73" s="392"/>
      <c r="U73" s="397"/>
    </row>
    <row r="74" spans="1:21" ht="15.75" x14ac:dyDescent="0.25">
      <c r="A74" s="383">
        <v>70</v>
      </c>
      <c r="B74" s="384"/>
      <c r="C74" s="392"/>
      <c r="D74" s="392"/>
      <c r="E74" s="392"/>
      <c r="F74" s="392"/>
      <c r="G74" s="392"/>
      <c r="H74" s="394"/>
      <c r="I74" s="394"/>
      <c r="J74" s="394"/>
      <c r="K74" s="391"/>
      <c r="L74" s="176"/>
      <c r="M74" s="396"/>
      <c r="N74" s="396"/>
      <c r="O74" s="396"/>
      <c r="P74" s="392"/>
      <c r="Q74" s="392"/>
      <c r="R74" s="392"/>
      <c r="S74" s="392"/>
      <c r="T74" s="392"/>
      <c r="U74" s="397"/>
    </row>
    <row r="75" spans="1:21" ht="15.75" x14ac:dyDescent="0.25">
      <c r="A75" s="383">
        <v>71</v>
      </c>
      <c r="B75" s="384"/>
      <c r="C75" s="392"/>
      <c r="D75" s="392"/>
      <c r="E75" s="392"/>
      <c r="F75" s="392"/>
      <c r="G75" s="392"/>
      <c r="H75" s="394"/>
      <c r="I75" s="394"/>
      <c r="J75" s="394"/>
      <c r="K75" s="391"/>
      <c r="L75" s="395"/>
      <c r="M75" s="398"/>
      <c r="N75" s="398"/>
      <c r="O75" s="398"/>
      <c r="P75" s="392"/>
      <c r="Q75" s="392"/>
      <c r="R75" s="392"/>
      <c r="S75" s="392"/>
      <c r="T75" s="392"/>
      <c r="U75" s="397"/>
    </row>
    <row r="76" spans="1:21" ht="15.75" x14ac:dyDescent="0.25">
      <c r="A76" s="383">
        <v>72</v>
      </c>
      <c r="B76" s="384"/>
      <c r="C76" s="392"/>
      <c r="D76" s="392"/>
      <c r="E76" s="392"/>
      <c r="F76" s="392"/>
      <c r="G76" s="392"/>
      <c r="H76" s="394"/>
      <c r="I76" s="394"/>
      <c r="J76" s="394"/>
      <c r="K76" s="391"/>
      <c r="L76" s="395"/>
      <c r="M76" s="396"/>
      <c r="N76" s="396"/>
      <c r="O76" s="396"/>
      <c r="P76" s="392"/>
      <c r="Q76" s="392"/>
      <c r="R76" s="392"/>
      <c r="S76" s="392"/>
      <c r="T76" s="392"/>
      <c r="U76" s="397"/>
    </row>
    <row r="77" spans="1:21" ht="15.75" x14ac:dyDescent="0.25">
      <c r="A77" s="383">
        <v>73</v>
      </c>
      <c r="B77" s="384"/>
      <c r="C77" s="392"/>
      <c r="D77" s="392"/>
      <c r="E77" s="392"/>
      <c r="F77" s="392"/>
      <c r="G77" s="392"/>
      <c r="H77" s="394"/>
      <c r="I77" s="394"/>
      <c r="J77" s="394"/>
      <c r="K77" s="391"/>
      <c r="L77" s="400"/>
      <c r="M77" s="396"/>
      <c r="N77" s="396"/>
      <c r="O77" s="396"/>
      <c r="P77" s="392"/>
      <c r="Q77" s="392"/>
      <c r="R77" s="392"/>
      <c r="S77" s="392"/>
      <c r="T77" s="392"/>
      <c r="U77" s="397"/>
    </row>
    <row r="78" spans="1:21" ht="15.75" x14ac:dyDescent="0.25">
      <c r="A78" s="383">
        <v>74</v>
      </c>
      <c r="B78" s="384"/>
      <c r="C78" s="392"/>
      <c r="D78" s="392"/>
      <c r="E78" s="392"/>
      <c r="F78" s="392"/>
      <c r="G78" s="392"/>
      <c r="H78" s="394"/>
      <c r="I78" s="394"/>
      <c r="J78" s="394"/>
      <c r="K78" s="391"/>
      <c r="L78" s="395"/>
      <c r="M78" s="396"/>
      <c r="N78" s="396"/>
      <c r="O78" s="396"/>
      <c r="P78" s="392"/>
      <c r="Q78" s="392"/>
      <c r="R78" s="392"/>
      <c r="S78" s="392"/>
      <c r="T78" s="392"/>
      <c r="U78" s="397"/>
    </row>
    <row r="79" spans="1:21" ht="15.75" x14ac:dyDescent="0.25">
      <c r="A79" s="383">
        <v>75</v>
      </c>
      <c r="B79" s="384"/>
      <c r="C79" s="392"/>
      <c r="D79" s="392"/>
      <c r="E79" s="392"/>
      <c r="F79" s="392"/>
      <c r="G79" s="392"/>
      <c r="H79" s="394"/>
      <c r="I79" s="394"/>
      <c r="J79" s="394"/>
      <c r="K79" s="391"/>
      <c r="L79" s="395"/>
      <c r="M79" s="398"/>
      <c r="N79" s="398"/>
      <c r="O79" s="398"/>
      <c r="P79" s="392"/>
      <c r="Q79" s="392"/>
      <c r="R79" s="392"/>
      <c r="S79" s="392"/>
      <c r="T79" s="392"/>
      <c r="U79" s="397"/>
    </row>
    <row r="80" spans="1:21" ht="15.75" x14ac:dyDescent="0.25">
      <c r="A80" s="383">
        <v>76</v>
      </c>
      <c r="B80" s="384"/>
      <c r="C80" s="392"/>
      <c r="D80" s="392"/>
      <c r="E80" s="392"/>
      <c r="F80" s="392"/>
      <c r="G80" s="392"/>
      <c r="H80" s="394"/>
      <c r="I80" s="394"/>
      <c r="J80" s="394"/>
      <c r="K80" s="391"/>
      <c r="L80" s="401"/>
      <c r="M80" s="398"/>
      <c r="N80" s="398"/>
      <c r="O80" s="398"/>
      <c r="P80" s="392"/>
      <c r="Q80" s="392"/>
      <c r="R80" s="392"/>
      <c r="S80" s="392"/>
      <c r="T80" s="392"/>
      <c r="U80" s="397"/>
    </row>
    <row r="81" spans="1:21" ht="15.75" x14ac:dyDescent="0.25">
      <c r="A81" s="383">
        <v>77</v>
      </c>
      <c r="B81" s="384"/>
      <c r="C81" s="392"/>
      <c r="D81" s="392"/>
      <c r="E81" s="392"/>
      <c r="F81" s="392"/>
      <c r="G81" s="392"/>
      <c r="H81" s="394"/>
      <c r="I81" s="394"/>
      <c r="J81" s="394"/>
      <c r="K81" s="391"/>
      <c r="L81" s="395"/>
      <c r="M81" s="398"/>
      <c r="N81" s="398"/>
      <c r="O81" s="398"/>
      <c r="P81" s="392"/>
      <c r="Q81" s="392"/>
      <c r="R81" s="392"/>
      <c r="S81" s="392"/>
      <c r="T81" s="392"/>
      <c r="U81" s="397"/>
    </row>
    <row r="82" spans="1:21" ht="15.75" x14ac:dyDescent="0.25">
      <c r="A82" s="383">
        <v>78</v>
      </c>
      <c r="B82" s="384"/>
      <c r="C82" s="392"/>
      <c r="D82" s="392"/>
      <c r="E82" s="392"/>
      <c r="F82" s="392"/>
      <c r="G82" s="392"/>
      <c r="H82" s="394"/>
      <c r="I82" s="394"/>
      <c r="J82" s="394"/>
      <c r="K82" s="391"/>
      <c r="L82" s="400"/>
      <c r="M82" s="398"/>
      <c r="N82" s="398"/>
      <c r="O82" s="398"/>
      <c r="P82" s="392"/>
      <c r="Q82" s="392"/>
      <c r="R82" s="392"/>
      <c r="S82" s="392"/>
      <c r="T82" s="392"/>
      <c r="U82" s="397"/>
    </row>
    <row r="83" spans="1:21" ht="15.75" x14ac:dyDescent="0.25">
      <c r="A83" s="383">
        <v>79</v>
      </c>
      <c r="B83" s="384"/>
      <c r="C83" s="392"/>
      <c r="D83" s="392"/>
      <c r="E83" s="392"/>
      <c r="F83" s="392"/>
      <c r="G83" s="392"/>
      <c r="H83" s="394"/>
      <c r="I83" s="394"/>
      <c r="J83" s="394"/>
      <c r="K83" s="391"/>
      <c r="L83" s="400"/>
      <c r="M83" s="396"/>
      <c r="N83" s="396"/>
      <c r="O83" s="396"/>
      <c r="P83" s="392"/>
      <c r="Q83" s="392"/>
      <c r="R83" s="392"/>
      <c r="S83" s="392"/>
      <c r="T83" s="392"/>
      <c r="U83" s="397"/>
    </row>
    <row r="84" spans="1:21" ht="15.75" x14ac:dyDescent="0.25">
      <c r="A84" s="383">
        <v>80</v>
      </c>
      <c r="B84" s="384"/>
      <c r="C84" s="392"/>
      <c r="D84" s="392"/>
      <c r="E84" s="392"/>
      <c r="F84" s="392"/>
      <c r="G84" s="392"/>
      <c r="H84" s="394"/>
      <c r="I84" s="394"/>
      <c r="J84" s="394"/>
      <c r="K84" s="391"/>
      <c r="L84" s="395"/>
      <c r="M84" s="398"/>
      <c r="N84" s="398"/>
      <c r="O84" s="398"/>
      <c r="P84" s="392"/>
      <c r="Q84" s="392"/>
      <c r="R84" s="392"/>
      <c r="S84" s="392"/>
      <c r="T84" s="392"/>
      <c r="U84" s="397"/>
    </row>
    <row r="85" spans="1:21" ht="15.75" x14ac:dyDescent="0.25">
      <c r="A85" s="383">
        <v>81</v>
      </c>
      <c r="B85" s="384"/>
      <c r="C85" s="392"/>
      <c r="D85" s="392"/>
      <c r="E85" s="392"/>
      <c r="F85" s="392"/>
      <c r="G85" s="392"/>
      <c r="H85" s="394"/>
      <c r="I85" s="394"/>
      <c r="J85" s="394"/>
      <c r="K85" s="391"/>
      <c r="L85" s="395"/>
      <c r="M85" s="398"/>
      <c r="N85" s="398"/>
      <c r="O85" s="398"/>
      <c r="P85" s="392"/>
      <c r="Q85" s="392"/>
      <c r="R85" s="392"/>
      <c r="S85" s="392"/>
      <c r="T85" s="392"/>
      <c r="U85" s="397"/>
    </row>
    <row r="86" spans="1:21" ht="15.75" x14ac:dyDescent="0.25">
      <c r="A86" s="383">
        <v>82</v>
      </c>
      <c r="B86" s="384"/>
      <c r="C86" s="392"/>
      <c r="D86" s="392"/>
      <c r="E86" s="392"/>
      <c r="F86" s="392"/>
      <c r="G86" s="392"/>
      <c r="H86" s="394"/>
      <c r="I86" s="394"/>
      <c r="J86" s="394"/>
      <c r="K86" s="391"/>
      <c r="L86" s="395"/>
      <c r="M86" s="396"/>
      <c r="N86" s="396"/>
      <c r="O86" s="396"/>
      <c r="P86" s="392"/>
      <c r="Q86" s="392"/>
      <c r="R86" s="392"/>
      <c r="S86" s="392"/>
      <c r="T86" s="392"/>
      <c r="U86" s="397"/>
    </row>
    <row r="87" spans="1:21" ht="15.75" x14ac:dyDescent="0.25">
      <c r="A87" s="383">
        <v>83</v>
      </c>
      <c r="B87" s="384"/>
      <c r="C87" s="392"/>
      <c r="D87" s="392"/>
      <c r="E87" s="392"/>
      <c r="F87" s="392"/>
      <c r="G87" s="392"/>
      <c r="H87" s="394"/>
      <c r="I87" s="394"/>
      <c r="J87" s="394"/>
      <c r="K87" s="391"/>
      <c r="L87" s="395"/>
      <c r="M87" s="396"/>
      <c r="N87" s="396"/>
      <c r="O87" s="396"/>
      <c r="P87" s="392"/>
      <c r="Q87" s="392"/>
      <c r="R87" s="392"/>
      <c r="S87" s="392"/>
      <c r="T87" s="392"/>
      <c r="U87" s="397"/>
    </row>
    <row r="88" spans="1:21" ht="15.75" x14ac:dyDescent="0.25">
      <c r="A88" s="383">
        <v>84</v>
      </c>
      <c r="B88" s="384"/>
      <c r="C88" s="392"/>
      <c r="D88" s="392"/>
      <c r="E88" s="392"/>
      <c r="F88" s="392"/>
      <c r="G88" s="392"/>
      <c r="H88" s="394"/>
      <c r="I88" s="394"/>
      <c r="J88" s="394"/>
      <c r="K88" s="391"/>
      <c r="L88" s="399"/>
      <c r="M88" s="398"/>
      <c r="N88" s="398"/>
      <c r="O88" s="398"/>
      <c r="P88" s="392"/>
      <c r="Q88" s="392"/>
      <c r="R88" s="392"/>
      <c r="S88" s="392"/>
      <c r="T88" s="392"/>
      <c r="U88" s="397"/>
    </row>
    <row r="89" spans="1:21" ht="15.75" x14ac:dyDescent="0.25">
      <c r="A89" s="383">
        <v>85</v>
      </c>
      <c r="B89" s="384"/>
      <c r="C89" s="392"/>
      <c r="D89" s="392"/>
      <c r="E89" s="392"/>
      <c r="F89" s="392"/>
      <c r="G89" s="392"/>
      <c r="H89" s="394"/>
      <c r="I89" s="394"/>
      <c r="J89" s="394"/>
      <c r="K89" s="391"/>
      <c r="L89" s="395"/>
      <c r="M89" s="398"/>
      <c r="N89" s="398"/>
      <c r="O89" s="398"/>
      <c r="P89" s="392"/>
      <c r="Q89" s="392"/>
      <c r="R89" s="392"/>
      <c r="S89" s="392"/>
      <c r="T89" s="392"/>
      <c r="U89" s="397"/>
    </row>
    <row r="90" spans="1:21" ht="15.75" x14ac:dyDescent="0.25">
      <c r="A90" s="383">
        <v>86</v>
      </c>
      <c r="B90" s="384"/>
      <c r="C90" s="392"/>
      <c r="D90" s="392"/>
      <c r="E90" s="392"/>
      <c r="F90" s="392"/>
      <c r="G90" s="392"/>
      <c r="H90" s="394"/>
      <c r="I90" s="394"/>
      <c r="J90" s="394"/>
      <c r="K90" s="391"/>
      <c r="L90" s="385"/>
      <c r="M90" s="398"/>
      <c r="N90" s="398"/>
      <c r="O90" s="398"/>
      <c r="P90" s="392"/>
      <c r="Q90" s="392"/>
      <c r="R90" s="392"/>
      <c r="S90" s="392"/>
      <c r="T90" s="392"/>
      <c r="U90" s="397"/>
    </row>
    <row r="91" spans="1:21" ht="15.75" x14ac:dyDescent="0.25">
      <c r="A91" s="383">
        <v>87</v>
      </c>
      <c r="B91" s="384"/>
      <c r="C91" s="392"/>
      <c r="D91" s="392"/>
      <c r="E91" s="392"/>
      <c r="F91" s="392"/>
      <c r="G91" s="392"/>
      <c r="H91" s="394"/>
      <c r="I91" s="394"/>
      <c r="J91" s="394"/>
      <c r="K91" s="391"/>
      <c r="L91" s="395"/>
      <c r="M91" s="398"/>
      <c r="N91" s="398"/>
      <c r="O91" s="398"/>
      <c r="P91" s="392"/>
      <c r="Q91" s="392"/>
      <c r="R91" s="392"/>
      <c r="S91" s="392"/>
      <c r="T91" s="392"/>
      <c r="U91" s="397"/>
    </row>
    <row r="92" spans="1:21" ht="15.75" x14ac:dyDescent="0.25">
      <c r="A92" s="383">
        <v>88</v>
      </c>
      <c r="B92" s="384"/>
      <c r="C92" s="392"/>
      <c r="D92" s="392"/>
      <c r="E92" s="392"/>
      <c r="F92" s="392"/>
      <c r="G92" s="392"/>
      <c r="H92" s="394"/>
      <c r="I92" s="394"/>
      <c r="J92" s="394"/>
      <c r="K92" s="391"/>
      <c r="L92" s="395"/>
      <c r="M92" s="398"/>
      <c r="N92" s="398"/>
      <c r="O92" s="398"/>
      <c r="P92" s="392"/>
      <c r="Q92" s="392"/>
      <c r="R92" s="392"/>
      <c r="S92" s="392"/>
      <c r="T92" s="392"/>
      <c r="U92" s="397"/>
    </row>
    <row r="93" spans="1:21" ht="15.75" x14ac:dyDescent="0.25">
      <c r="A93" s="383">
        <v>89</v>
      </c>
      <c r="B93" s="384"/>
      <c r="C93" s="392"/>
      <c r="D93" s="392"/>
      <c r="E93" s="392"/>
      <c r="F93" s="392"/>
      <c r="G93" s="392"/>
      <c r="H93" s="394"/>
      <c r="I93" s="394"/>
      <c r="J93" s="394"/>
      <c r="K93" s="391"/>
      <c r="L93" s="395"/>
      <c r="M93" s="398"/>
      <c r="N93" s="398"/>
      <c r="O93" s="398"/>
      <c r="P93" s="392"/>
      <c r="Q93" s="392"/>
      <c r="R93" s="392"/>
      <c r="S93" s="392"/>
      <c r="T93" s="392"/>
      <c r="U93" s="397"/>
    </row>
    <row r="94" spans="1:21" ht="15.75" x14ac:dyDescent="0.25">
      <c r="A94" s="383">
        <v>90</v>
      </c>
      <c r="B94" s="384"/>
      <c r="C94" s="392"/>
      <c r="D94" s="392"/>
      <c r="E94" s="392"/>
      <c r="F94" s="392"/>
      <c r="G94" s="392"/>
      <c r="H94" s="394"/>
      <c r="I94" s="394"/>
      <c r="J94" s="394"/>
      <c r="K94" s="391"/>
      <c r="L94" s="401"/>
      <c r="M94" s="396"/>
      <c r="N94" s="396"/>
      <c r="O94" s="396"/>
      <c r="P94" s="392"/>
      <c r="Q94" s="392"/>
      <c r="R94" s="392"/>
      <c r="S94" s="392"/>
      <c r="T94" s="392"/>
      <c r="U94" s="397"/>
    </row>
    <row r="95" spans="1:21" ht="15.75" x14ac:dyDescent="0.25">
      <c r="A95" s="383">
        <v>91</v>
      </c>
      <c r="B95" s="384"/>
      <c r="C95" s="392"/>
      <c r="D95" s="392"/>
      <c r="E95" s="392"/>
      <c r="F95" s="392"/>
      <c r="G95" s="392"/>
      <c r="H95" s="394"/>
      <c r="I95" s="394"/>
      <c r="J95" s="394"/>
      <c r="K95" s="391"/>
      <c r="L95" s="395"/>
      <c r="M95" s="396"/>
      <c r="N95" s="396"/>
      <c r="O95" s="396"/>
      <c r="P95" s="392"/>
      <c r="Q95" s="392"/>
      <c r="R95" s="392"/>
      <c r="S95" s="392"/>
      <c r="T95" s="392"/>
      <c r="U95" s="397"/>
    </row>
    <row r="96" spans="1:21" ht="15.75" x14ac:dyDescent="0.25">
      <c r="A96" s="383">
        <v>92</v>
      </c>
      <c r="B96" s="384"/>
      <c r="C96" s="392"/>
      <c r="D96" s="392"/>
      <c r="E96" s="392"/>
      <c r="F96" s="392"/>
      <c r="G96" s="392"/>
      <c r="H96" s="394"/>
      <c r="I96" s="394"/>
      <c r="J96" s="394"/>
      <c r="K96" s="391"/>
      <c r="L96" s="395"/>
      <c r="M96" s="398"/>
      <c r="N96" s="398"/>
      <c r="O96" s="398"/>
      <c r="P96" s="392"/>
      <c r="Q96" s="392"/>
      <c r="R96" s="392"/>
      <c r="S96" s="392"/>
      <c r="T96" s="392"/>
      <c r="U96" s="397"/>
    </row>
    <row r="97" spans="1:21" ht="15.75" x14ac:dyDescent="0.25">
      <c r="A97" s="383">
        <v>93</v>
      </c>
      <c r="B97" s="384"/>
      <c r="C97" s="392"/>
      <c r="D97" s="392"/>
      <c r="E97" s="392"/>
      <c r="F97" s="392"/>
      <c r="G97" s="392"/>
      <c r="H97" s="394"/>
      <c r="I97" s="394"/>
      <c r="J97" s="394"/>
      <c r="K97" s="391"/>
      <c r="L97" s="395"/>
      <c r="M97" s="398"/>
      <c r="N97" s="398"/>
      <c r="O97" s="398"/>
      <c r="P97" s="392"/>
      <c r="Q97" s="392"/>
      <c r="R97" s="392"/>
      <c r="S97" s="392"/>
      <c r="T97" s="392"/>
      <c r="U97" s="397"/>
    </row>
    <row r="98" spans="1:21" ht="15.75" x14ac:dyDescent="0.25">
      <c r="A98" s="383">
        <v>94</v>
      </c>
      <c r="B98" s="384"/>
      <c r="C98" s="392"/>
      <c r="D98" s="392"/>
      <c r="E98" s="392"/>
      <c r="F98" s="392"/>
      <c r="G98" s="392"/>
      <c r="H98" s="394"/>
      <c r="I98" s="394"/>
      <c r="J98" s="394"/>
      <c r="K98" s="391"/>
      <c r="L98" s="395"/>
      <c r="M98" s="396"/>
      <c r="N98" s="396"/>
      <c r="O98" s="396"/>
      <c r="P98" s="392"/>
      <c r="Q98" s="392"/>
      <c r="R98" s="392"/>
      <c r="S98" s="392"/>
      <c r="T98" s="392"/>
      <c r="U98" s="397"/>
    </row>
    <row r="99" spans="1:21" ht="15.75" x14ac:dyDescent="0.25">
      <c r="A99" s="383">
        <v>95</v>
      </c>
      <c r="B99" s="384"/>
      <c r="C99" s="392"/>
      <c r="D99" s="392"/>
      <c r="E99" s="392"/>
      <c r="F99" s="392"/>
      <c r="G99" s="392"/>
      <c r="H99" s="394"/>
      <c r="I99" s="394"/>
      <c r="J99" s="394"/>
      <c r="K99" s="391"/>
      <c r="L99" s="176"/>
      <c r="M99" s="398"/>
      <c r="N99" s="398"/>
      <c r="O99" s="398"/>
      <c r="P99" s="392"/>
      <c r="Q99" s="392"/>
      <c r="R99" s="392"/>
      <c r="S99" s="392"/>
      <c r="T99" s="392"/>
      <c r="U99" s="397"/>
    </row>
    <row r="100" spans="1:21" ht="15.75" x14ac:dyDescent="0.25">
      <c r="A100" s="383">
        <v>96</v>
      </c>
      <c r="B100" s="384"/>
      <c r="C100" s="392"/>
      <c r="D100" s="392"/>
      <c r="E100" s="392"/>
      <c r="F100" s="392"/>
      <c r="G100" s="392"/>
      <c r="H100" s="394"/>
      <c r="I100" s="394"/>
      <c r="J100" s="394"/>
      <c r="K100" s="391"/>
      <c r="L100" s="176"/>
      <c r="M100" s="396"/>
      <c r="N100" s="396"/>
      <c r="O100" s="396"/>
      <c r="P100" s="392"/>
      <c r="Q100" s="392"/>
      <c r="R100" s="392"/>
      <c r="S100" s="392"/>
      <c r="T100" s="392"/>
      <c r="U100" s="397"/>
    </row>
    <row r="101" spans="1:21" ht="15.75" x14ac:dyDescent="0.25">
      <c r="A101" s="383">
        <v>97</v>
      </c>
      <c r="B101" s="384"/>
      <c r="C101" s="392"/>
      <c r="D101" s="392"/>
      <c r="E101" s="392"/>
      <c r="F101" s="392"/>
      <c r="G101" s="392"/>
      <c r="H101" s="394"/>
      <c r="I101" s="394"/>
      <c r="J101" s="394"/>
      <c r="K101" s="391"/>
      <c r="L101" s="395"/>
      <c r="M101" s="398"/>
      <c r="N101" s="398"/>
      <c r="O101" s="398"/>
      <c r="P101" s="392"/>
      <c r="Q101" s="392"/>
      <c r="R101" s="392"/>
      <c r="S101" s="392"/>
      <c r="T101" s="392"/>
      <c r="U101" s="397"/>
    </row>
    <row r="102" spans="1:21" ht="15.75" x14ac:dyDescent="0.25">
      <c r="A102" s="383">
        <v>98</v>
      </c>
      <c r="B102" s="384"/>
      <c r="C102" s="392"/>
      <c r="D102" s="392"/>
      <c r="E102" s="392"/>
      <c r="F102" s="392"/>
      <c r="G102" s="392"/>
      <c r="H102" s="394"/>
      <c r="I102" s="394"/>
      <c r="J102" s="394"/>
      <c r="K102" s="391"/>
      <c r="L102" s="400"/>
      <c r="M102" s="398"/>
      <c r="N102" s="398"/>
      <c r="O102" s="398"/>
      <c r="P102" s="392"/>
      <c r="Q102" s="392"/>
      <c r="R102" s="392"/>
      <c r="S102" s="392"/>
      <c r="T102" s="392"/>
      <c r="U102" s="397"/>
    </row>
    <row r="103" spans="1:21" ht="15.75" x14ac:dyDescent="0.25">
      <c r="A103" s="383">
        <v>99</v>
      </c>
      <c r="B103" s="384"/>
      <c r="C103" s="392"/>
      <c r="D103" s="392"/>
      <c r="E103" s="392"/>
      <c r="F103" s="392"/>
      <c r="G103" s="392"/>
      <c r="H103" s="394"/>
      <c r="I103" s="394"/>
      <c r="J103" s="394"/>
      <c r="K103" s="391"/>
      <c r="L103" s="395"/>
      <c r="M103" s="396"/>
      <c r="N103" s="396"/>
      <c r="O103" s="396"/>
      <c r="P103" s="392"/>
      <c r="Q103" s="392"/>
      <c r="R103" s="392"/>
      <c r="S103" s="392"/>
      <c r="T103" s="392"/>
      <c r="U103" s="397"/>
    </row>
    <row r="104" spans="1:21" ht="15.75" x14ac:dyDescent="0.25">
      <c r="A104" s="383">
        <v>100</v>
      </c>
      <c r="B104" s="384"/>
      <c r="C104" s="392"/>
      <c r="D104" s="392"/>
      <c r="E104" s="392"/>
      <c r="F104" s="392"/>
      <c r="G104" s="392"/>
      <c r="H104" s="394"/>
      <c r="I104" s="394"/>
      <c r="J104" s="394"/>
      <c r="K104" s="391"/>
      <c r="L104" s="176"/>
      <c r="M104" s="396"/>
      <c r="N104" s="396"/>
      <c r="O104" s="396"/>
      <c r="P104" s="392"/>
      <c r="Q104" s="392"/>
      <c r="R104" s="392"/>
      <c r="S104" s="392"/>
      <c r="T104" s="392"/>
      <c r="U104" s="397"/>
    </row>
    <row r="105" spans="1:21" ht="15.75" x14ac:dyDescent="0.25">
      <c r="A105" s="383">
        <v>101</v>
      </c>
      <c r="B105" s="384"/>
      <c r="C105" s="392"/>
      <c r="D105" s="392"/>
      <c r="E105" s="392"/>
      <c r="F105" s="392"/>
      <c r="G105" s="392"/>
      <c r="H105" s="394"/>
      <c r="I105" s="394"/>
      <c r="J105" s="394"/>
      <c r="K105" s="391"/>
      <c r="L105" s="395"/>
      <c r="M105" s="396"/>
      <c r="N105" s="396"/>
      <c r="O105" s="396"/>
      <c r="P105" s="392"/>
      <c r="Q105" s="392"/>
      <c r="R105" s="392"/>
      <c r="S105" s="392"/>
      <c r="T105" s="392"/>
      <c r="U105" s="397"/>
    </row>
    <row r="106" spans="1:21" ht="15.75" x14ac:dyDescent="0.25">
      <c r="A106" s="383">
        <v>102</v>
      </c>
      <c r="B106" s="384"/>
      <c r="C106" s="392"/>
      <c r="D106" s="392"/>
      <c r="E106" s="392"/>
      <c r="F106" s="392"/>
      <c r="G106" s="392"/>
      <c r="H106" s="394"/>
      <c r="I106" s="394"/>
      <c r="J106" s="394"/>
      <c r="K106" s="391"/>
      <c r="L106" s="395"/>
      <c r="M106" s="398"/>
      <c r="N106" s="398"/>
      <c r="O106" s="398"/>
      <c r="P106" s="392"/>
      <c r="Q106" s="392"/>
      <c r="R106" s="392"/>
      <c r="S106" s="392"/>
      <c r="T106" s="392"/>
      <c r="U106" s="397"/>
    </row>
    <row r="107" spans="1:21" ht="15.75" x14ac:dyDescent="0.25">
      <c r="A107" s="383">
        <v>103</v>
      </c>
      <c r="B107" s="384"/>
      <c r="C107" s="392"/>
      <c r="D107" s="392"/>
      <c r="E107" s="392"/>
      <c r="F107" s="392"/>
      <c r="G107" s="392"/>
      <c r="H107" s="394"/>
      <c r="I107" s="394"/>
      <c r="J107" s="394"/>
      <c r="K107" s="391"/>
      <c r="L107" s="400"/>
      <c r="M107" s="398"/>
      <c r="N107" s="398"/>
      <c r="O107" s="398"/>
      <c r="P107" s="392"/>
      <c r="Q107" s="392"/>
      <c r="R107" s="392"/>
      <c r="S107" s="392"/>
      <c r="T107" s="392"/>
      <c r="U107" s="397"/>
    </row>
    <row r="108" spans="1:21" ht="15.75" x14ac:dyDescent="0.25">
      <c r="A108" s="383">
        <v>104</v>
      </c>
      <c r="B108" s="384"/>
      <c r="C108" s="392"/>
      <c r="D108" s="392"/>
      <c r="E108" s="392"/>
      <c r="F108" s="392"/>
      <c r="G108" s="392"/>
      <c r="H108" s="394"/>
      <c r="I108" s="394"/>
      <c r="J108" s="394"/>
      <c r="K108" s="391"/>
      <c r="L108" s="395"/>
      <c r="M108" s="398"/>
      <c r="N108" s="398"/>
      <c r="O108" s="398"/>
      <c r="P108" s="392"/>
      <c r="Q108" s="392"/>
      <c r="R108" s="392"/>
      <c r="S108" s="392"/>
      <c r="T108" s="392"/>
      <c r="U108" s="397"/>
    </row>
    <row r="109" spans="1:21" ht="15.75" x14ac:dyDescent="0.25">
      <c r="A109" s="383">
        <v>105</v>
      </c>
      <c r="B109" s="384"/>
      <c r="C109" s="392"/>
      <c r="D109" s="392"/>
      <c r="E109" s="392"/>
      <c r="F109" s="392"/>
      <c r="G109" s="392"/>
      <c r="H109" s="394"/>
      <c r="I109" s="394"/>
      <c r="J109" s="394"/>
      <c r="K109" s="391"/>
      <c r="L109" s="401"/>
      <c r="M109" s="398"/>
      <c r="N109" s="398"/>
      <c r="O109" s="398"/>
      <c r="P109" s="392"/>
      <c r="Q109" s="392"/>
      <c r="R109" s="392"/>
      <c r="S109" s="392"/>
      <c r="T109" s="392"/>
      <c r="U109" s="397"/>
    </row>
    <row r="110" spans="1:21" ht="15.75" x14ac:dyDescent="0.25">
      <c r="A110" s="383"/>
      <c r="B110" s="384"/>
      <c r="C110" s="392"/>
      <c r="D110" s="392"/>
      <c r="E110" s="392"/>
      <c r="F110" s="392"/>
      <c r="G110" s="392"/>
      <c r="H110" s="394"/>
      <c r="I110" s="394"/>
      <c r="J110" s="394"/>
      <c r="K110" s="391"/>
      <c r="L110" s="395"/>
      <c r="M110" s="396"/>
      <c r="N110" s="396"/>
      <c r="O110" s="396"/>
      <c r="P110" s="392"/>
      <c r="Q110" s="392"/>
      <c r="R110" s="392"/>
      <c r="S110" s="392"/>
      <c r="T110" s="392"/>
      <c r="U110" s="397"/>
    </row>
    <row r="111" spans="1:21" ht="15.75" x14ac:dyDescent="0.25">
      <c r="A111" s="383"/>
      <c r="B111" s="384"/>
      <c r="C111" s="392"/>
      <c r="D111" s="392"/>
      <c r="E111" s="392"/>
      <c r="F111" s="392"/>
      <c r="G111" s="392"/>
      <c r="H111" s="394"/>
      <c r="I111" s="394"/>
      <c r="J111" s="394"/>
      <c r="K111" s="391"/>
      <c r="L111" s="401"/>
      <c r="M111" s="398"/>
      <c r="N111" s="398"/>
      <c r="O111" s="398"/>
      <c r="P111" s="392"/>
      <c r="Q111" s="392"/>
      <c r="R111" s="392"/>
      <c r="S111" s="392"/>
      <c r="T111" s="392"/>
      <c r="U111" s="397"/>
    </row>
    <row r="112" spans="1:21" ht="15.75" x14ac:dyDescent="0.25">
      <c r="A112" s="383"/>
      <c r="B112" s="384"/>
      <c r="C112" s="392"/>
      <c r="D112" s="392"/>
      <c r="E112" s="392"/>
      <c r="F112" s="392"/>
      <c r="G112" s="392"/>
      <c r="H112" s="394"/>
      <c r="I112" s="394"/>
      <c r="J112" s="394"/>
      <c r="K112" s="391"/>
      <c r="L112" s="400"/>
      <c r="M112" s="398"/>
      <c r="N112" s="398"/>
      <c r="O112" s="398"/>
      <c r="P112" s="392"/>
      <c r="Q112" s="392"/>
      <c r="R112" s="392"/>
      <c r="S112" s="392"/>
      <c r="T112" s="392"/>
      <c r="U112" s="397"/>
    </row>
    <row r="113" spans="1:21" ht="15.75" x14ac:dyDescent="0.25">
      <c r="A113" s="383"/>
      <c r="B113" s="384"/>
      <c r="C113" s="392"/>
      <c r="D113" s="392"/>
      <c r="E113" s="392"/>
      <c r="F113" s="392"/>
      <c r="G113" s="392"/>
      <c r="H113" s="394"/>
      <c r="I113" s="394"/>
      <c r="J113" s="394"/>
      <c r="K113" s="391"/>
      <c r="L113" s="395"/>
      <c r="M113" s="398"/>
      <c r="N113" s="398"/>
      <c r="O113" s="398"/>
      <c r="P113" s="392"/>
      <c r="Q113" s="392"/>
      <c r="R113" s="392"/>
      <c r="S113" s="392"/>
      <c r="T113" s="392"/>
      <c r="U113" s="397"/>
    </row>
    <row r="114" spans="1:21" ht="15.75" x14ac:dyDescent="0.25">
      <c r="A114" s="383"/>
      <c r="B114" s="384"/>
      <c r="C114" s="392"/>
      <c r="D114" s="392"/>
      <c r="E114" s="392"/>
      <c r="F114" s="392"/>
      <c r="G114" s="392"/>
      <c r="H114" s="394"/>
      <c r="I114" s="394"/>
      <c r="J114" s="394"/>
      <c r="K114" s="391"/>
      <c r="L114" s="395"/>
      <c r="M114" s="398"/>
      <c r="N114" s="398"/>
      <c r="O114" s="398"/>
      <c r="P114" s="392"/>
      <c r="Q114" s="392"/>
      <c r="R114" s="392"/>
      <c r="S114" s="392"/>
      <c r="T114" s="392"/>
      <c r="U114" s="397"/>
    </row>
    <row r="115" spans="1:21" ht="15.75" x14ac:dyDescent="0.25">
      <c r="A115" s="383"/>
      <c r="B115" s="384"/>
      <c r="C115" s="392"/>
      <c r="D115" s="392"/>
      <c r="E115" s="392"/>
      <c r="F115" s="392"/>
      <c r="G115" s="392"/>
      <c r="H115" s="394"/>
      <c r="I115" s="394"/>
      <c r="J115" s="394"/>
      <c r="K115" s="391"/>
      <c r="L115" s="395"/>
      <c r="M115" s="398"/>
      <c r="N115" s="398"/>
      <c r="O115" s="398"/>
      <c r="P115" s="392"/>
      <c r="Q115" s="392"/>
      <c r="R115" s="392"/>
      <c r="S115" s="392"/>
      <c r="T115" s="392"/>
      <c r="U115" s="397"/>
    </row>
    <row r="116" spans="1:21" ht="15.75" x14ac:dyDescent="0.25">
      <c r="A116" s="383"/>
      <c r="B116" s="384"/>
      <c r="C116" s="392"/>
      <c r="D116" s="392"/>
      <c r="E116" s="392"/>
      <c r="F116" s="392"/>
      <c r="G116" s="392"/>
      <c r="H116" s="394"/>
      <c r="I116" s="394"/>
      <c r="J116" s="394"/>
      <c r="K116" s="391"/>
      <c r="L116" s="401"/>
      <c r="M116" s="398"/>
      <c r="N116" s="398"/>
      <c r="O116" s="398"/>
      <c r="P116" s="392"/>
      <c r="Q116" s="392"/>
      <c r="R116" s="392"/>
      <c r="S116" s="392"/>
      <c r="T116" s="392"/>
      <c r="U116" s="397"/>
    </row>
    <row r="117" spans="1:21" ht="15.75" x14ac:dyDescent="0.25">
      <c r="A117" s="383"/>
      <c r="B117" s="384"/>
      <c r="C117" s="392"/>
      <c r="D117" s="392"/>
      <c r="E117" s="392"/>
      <c r="F117" s="392"/>
      <c r="G117" s="392"/>
      <c r="H117" s="394"/>
      <c r="I117" s="394"/>
      <c r="J117" s="394"/>
      <c r="K117" s="391"/>
      <c r="L117" s="401"/>
      <c r="M117" s="398"/>
      <c r="N117" s="398"/>
      <c r="O117" s="398"/>
      <c r="P117" s="392"/>
      <c r="Q117" s="392"/>
      <c r="R117" s="392"/>
      <c r="S117" s="392"/>
      <c r="T117" s="392"/>
      <c r="U117" s="397"/>
    </row>
    <row r="118" spans="1:21" ht="15.75" x14ac:dyDescent="0.25">
      <c r="A118" s="383"/>
      <c r="B118" s="384"/>
      <c r="C118" s="392"/>
      <c r="D118" s="392"/>
      <c r="E118" s="392"/>
      <c r="F118" s="392"/>
      <c r="G118" s="392"/>
      <c r="H118" s="394"/>
      <c r="I118" s="394"/>
      <c r="J118" s="394"/>
      <c r="K118" s="391"/>
      <c r="L118" s="403"/>
      <c r="M118" s="398"/>
      <c r="N118" s="398"/>
      <c r="O118" s="398"/>
      <c r="P118" s="392"/>
      <c r="Q118" s="392"/>
      <c r="R118" s="392"/>
      <c r="S118" s="392"/>
      <c r="T118" s="392"/>
      <c r="U118" s="397"/>
    </row>
    <row r="119" spans="1:21" ht="15.75" x14ac:dyDescent="0.25">
      <c r="A119" s="383"/>
      <c r="B119" s="384"/>
      <c r="C119" s="392"/>
      <c r="D119" s="392"/>
      <c r="E119" s="392"/>
      <c r="F119" s="392"/>
      <c r="G119" s="392"/>
      <c r="H119" s="394"/>
      <c r="I119" s="394"/>
      <c r="J119" s="394"/>
      <c r="K119" s="391"/>
      <c r="L119" s="395"/>
      <c r="M119" s="398"/>
      <c r="N119" s="398"/>
      <c r="O119" s="398"/>
      <c r="P119" s="392"/>
      <c r="Q119" s="392"/>
      <c r="R119" s="392"/>
      <c r="S119" s="392"/>
      <c r="T119" s="392"/>
      <c r="U119" s="397"/>
    </row>
    <row r="120" spans="1:21" ht="15.75" x14ac:dyDescent="0.25">
      <c r="A120" s="383"/>
      <c r="B120" s="384"/>
      <c r="C120" s="392"/>
      <c r="D120" s="392"/>
      <c r="E120" s="392"/>
      <c r="F120" s="392"/>
      <c r="G120" s="392"/>
      <c r="H120" s="394"/>
      <c r="I120" s="394"/>
      <c r="J120" s="394"/>
      <c r="K120" s="391"/>
      <c r="L120" s="400"/>
      <c r="M120" s="398"/>
      <c r="N120" s="398"/>
      <c r="O120" s="398"/>
      <c r="P120" s="392"/>
      <c r="Q120" s="392"/>
      <c r="R120" s="392"/>
      <c r="S120" s="392"/>
      <c r="T120" s="392"/>
      <c r="U120" s="397"/>
    </row>
    <row r="121" spans="1:21" ht="15.75" x14ac:dyDescent="0.25">
      <c r="A121" s="383"/>
      <c r="B121" s="384"/>
      <c r="C121" s="392"/>
      <c r="D121" s="392"/>
      <c r="E121" s="392"/>
      <c r="F121" s="392"/>
      <c r="G121" s="392"/>
      <c r="H121" s="394"/>
      <c r="I121" s="394"/>
      <c r="J121" s="394"/>
      <c r="K121" s="391"/>
      <c r="L121" s="404"/>
      <c r="M121" s="398"/>
      <c r="N121" s="398"/>
      <c r="O121" s="398"/>
      <c r="P121" s="392"/>
      <c r="Q121" s="392"/>
      <c r="R121" s="392"/>
      <c r="S121" s="392"/>
      <c r="T121" s="392"/>
      <c r="U121" s="397"/>
    </row>
    <row r="122" spans="1:21" ht="15.75" x14ac:dyDescent="0.25">
      <c r="A122" s="383"/>
      <c r="B122" s="384"/>
      <c r="C122" s="392"/>
      <c r="D122" s="392"/>
      <c r="E122" s="392"/>
      <c r="F122" s="392"/>
      <c r="G122" s="392"/>
      <c r="H122" s="394"/>
      <c r="I122" s="394"/>
      <c r="J122" s="394"/>
      <c r="K122" s="391"/>
      <c r="L122" s="395"/>
      <c r="M122" s="396"/>
      <c r="N122" s="396"/>
      <c r="O122" s="396"/>
      <c r="P122" s="392"/>
      <c r="Q122" s="392"/>
      <c r="R122" s="392"/>
      <c r="S122" s="392"/>
      <c r="T122" s="392"/>
      <c r="U122" s="397"/>
    </row>
    <row r="123" spans="1:21" ht="15.75" x14ac:dyDescent="0.25">
      <c r="A123" s="383"/>
      <c r="B123" s="384"/>
      <c r="C123" s="392"/>
      <c r="D123" s="392"/>
      <c r="E123" s="392"/>
      <c r="F123" s="392"/>
      <c r="G123" s="392"/>
      <c r="H123" s="394"/>
      <c r="I123" s="394"/>
      <c r="J123" s="394"/>
      <c r="K123" s="391"/>
      <c r="L123" s="405"/>
      <c r="M123" s="396"/>
      <c r="N123" s="396"/>
      <c r="O123" s="396"/>
      <c r="P123" s="392"/>
      <c r="Q123" s="392"/>
      <c r="R123" s="392"/>
      <c r="S123" s="392"/>
      <c r="T123" s="392"/>
      <c r="U123" s="397"/>
    </row>
    <row r="124" spans="1:21" ht="15.75" x14ac:dyDescent="0.25">
      <c r="A124" s="383"/>
      <c r="B124" s="384"/>
      <c r="C124" s="392"/>
      <c r="D124" s="392"/>
      <c r="E124" s="392"/>
      <c r="F124" s="392"/>
      <c r="G124" s="392"/>
      <c r="H124" s="394"/>
      <c r="I124" s="394"/>
      <c r="J124" s="394"/>
      <c r="K124" s="391"/>
      <c r="L124" s="403"/>
      <c r="M124" s="398"/>
      <c r="N124" s="398"/>
      <c r="O124" s="398"/>
      <c r="P124" s="392"/>
      <c r="Q124" s="392"/>
      <c r="R124" s="392"/>
      <c r="S124" s="392"/>
      <c r="T124" s="392"/>
      <c r="U124" s="397"/>
    </row>
    <row r="125" spans="1:21" ht="15.75" x14ac:dyDescent="0.25">
      <c r="A125" s="383"/>
      <c r="B125" s="384"/>
      <c r="C125" s="392"/>
      <c r="D125" s="392"/>
      <c r="E125" s="392"/>
      <c r="F125" s="392"/>
      <c r="G125" s="392"/>
      <c r="H125" s="394"/>
      <c r="I125" s="394"/>
      <c r="J125" s="394"/>
      <c r="K125" s="391"/>
      <c r="L125" s="400"/>
      <c r="M125" s="398"/>
      <c r="N125" s="398"/>
      <c r="O125" s="398"/>
      <c r="P125" s="392"/>
      <c r="Q125" s="392"/>
      <c r="R125" s="392"/>
      <c r="S125" s="392"/>
      <c r="T125" s="392"/>
      <c r="U125" s="397"/>
    </row>
    <row r="126" spans="1:21" ht="15.75" x14ac:dyDescent="0.25">
      <c r="A126" s="383"/>
      <c r="B126" s="384"/>
      <c r="C126" s="392"/>
      <c r="D126" s="392"/>
      <c r="E126" s="392"/>
      <c r="F126" s="392"/>
      <c r="G126" s="392"/>
      <c r="H126" s="394"/>
      <c r="I126" s="394"/>
      <c r="J126" s="394"/>
      <c r="K126" s="391"/>
      <c r="L126" s="403"/>
      <c r="M126" s="396"/>
      <c r="N126" s="396"/>
      <c r="O126" s="396"/>
      <c r="P126" s="392"/>
      <c r="Q126" s="392"/>
      <c r="R126" s="392"/>
      <c r="S126" s="392"/>
      <c r="T126" s="392"/>
      <c r="U126" s="397"/>
    </row>
    <row r="127" spans="1:21" ht="15.75" x14ac:dyDescent="0.25">
      <c r="A127" s="383"/>
      <c r="B127" s="384"/>
      <c r="C127" s="392"/>
      <c r="D127" s="392"/>
      <c r="E127" s="392"/>
      <c r="F127" s="392"/>
      <c r="G127" s="392"/>
      <c r="H127" s="394"/>
      <c r="I127" s="394"/>
      <c r="J127" s="394"/>
      <c r="K127" s="391"/>
      <c r="L127" s="401"/>
      <c r="M127" s="398"/>
      <c r="N127" s="398"/>
      <c r="O127" s="398"/>
      <c r="P127" s="392"/>
      <c r="Q127" s="392"/>
      <c r="R127" s="392"/>
      <c r="S127" s="392"/>
      <c r="T127" s="392"/>
      <c r="U127" s="397"/>
    </row>
    <row r="128" spans="1:21" ht="15.75" x14ac:dyDescent="0.25">
      <c r="A128" s="383"/>
      <c r="B128" s="384"/>
      <c r="C128" s="392"/>
      <c r="D128" s="392"/>
      <c r="E128" s="392"/>
      <c r="F128" s="392"/>
      <c r="G128" s="392"/>
      <c r="H128" s="394"/>
      <c r="I128" s="394"/>
      <c r="J128" s="394"/>
      <c r="K128" s="391"/>
      <c r="L128" s="395"/>
      <c r="M128" s="398"/>
      <c r="N128" s="398"/>
      <c r="O128" s="398"/>
      <c r="P128" s="392"/>
      <c r="Q128" s="392"/>
      <c r="R128" s="392"/>
      <c r="S128" s="392"/>
      <c r="T128" s="392"/>
      <c r="U128" s="397"/>
    </row>
    <row r="129" spans="1:21" ht="15.75" x14ac:dyDescent="0.25">
      <c r="A129" s="383"/>
      <c r="B129" s="384"/>
      <c r="C129" s="392"/>
      <c r="D129" s="392"/>
      <c r="E129" s="392"/>
      <c r="F129" s="392"/>
      <c r="G129" s="392"/>
      <c r="H129" s="394"/>
      <c r="I129" s="394"/>
      <c r="J129" s="394"/>
      <c r="K129" s="391"/>
      <c r="L129" s="395"/>
      <c r="M129" s="398"/>
      <c r="N129" s="398"/>
      <c r="O129" s="398"/>
      <c r="P129" s="392"/>
      <c r="Q129" s="392"/>
      <c r="R129" s="392"/>
      <c r="S129" s="392"/>
      <c r="T129" s="392"/>
      <c r="U129" s="397"/>
    </row>
    <row r="130" spans="1:21" ht="15.75" x14ac:dyDescent="0.25">
      <c r="A130" s="383"/>
      <c r="B130" s="384"/>
      <c r="C130" s="392"/>
      <c r="D130" s="392"/>
      <c r="E130" s="392"/>
      <c r="F130" s="392"/>
      <c r="G130" s="392"/>
      <c r="H130" s="394"/>
      <c r="I130" s="394"/>
      <c r="J130" s="394"/>
      <c r="K130" s="391"/>
      <c r="L130" s="395"/>
      <c r="M130" s="398"/>
      <c r="N130" s="398"/>
      <c r="O130" s="398"/>
      <c r="P130" s="392"/>
      <c r="Q130" s="392"/>
      <c r="R130" s="392"/>
      <c r="S130" s="392"/>
      <c r="T130" s="392"/>
      <c r="U130" s="397"/>
    </row>
    <row r="131" spans="1:21" ht="15.75" x14ac:dyDescent="0.25">
      <c r="A131" s="383"/>
      <c r="B131" s="384"/>
      <c r="C131" s="392"/>
      <c r="D131" s="392"/>
      <c r="E131" s="392"/>
      <c r="F131" s="392"/>
      <c r="G131" s="392"/>
      <c r="H131" s="394"/>
      <c r="I131" s="394"/>
      <c r="J131" s="394"/>
      <c r="K131" s="391"/>
      <c r="L131" s="401"/>
      <c r="M131" s="398"/>
      <c r="N131" s="398"/>
      <c r="O131" s="398"/>
      <c r="P131" s="392"/>
      <c r="Q131" s="392"/>
      <c r="R131" s="392"/>
      <c r="S131" s="392"/>
      <c r="T131" s="392"/>
      <c r="U131" s="397"/>
    </row>
    <row r="132" spans="1:21" ht="15.75" x14ac:dyDescent="0.25">
      <c r="A132" s="383"/>
      <c r="B132" s="384"/>
      <c r="C132" s="392"/>
      <c r="D132" s="392"/>
      <c r="E132" s="392"/>
      <c r="F132" s="392"/>
      <c r="G132" s="392"/>
      <c r="H132" s="394"/>
      <c r="I132" s="394"/>
      <c r="J132" s="394"/>
      <c r="K132" s="391"/>
      <c r="L132" s="395"/>
      <c r="M132" s="398"/>
      <c r="N132" s="398"/>
      <c r="O132" s="398"/>
      <c r="P132" s="392"/>
      <c r="Q132" s="392"/>
      <c r="R132" s="392"/>
      <c r="S132" s="392"/>
      <c r="T132" s="392"/>
      <c r="U132" s="397"/>
    </row>
    <row r="133" spans="1:21" ht="15.75" x14ac:dyDescent="0.25">
      <c r="A133" s="383"/>
      <c r="B133" s="384"/>
      <c r="C133" s="392"/>
      <c r="D133" s="392"/>
      <c r="E133" s="392"/>
      <c r="F133" s="392"/>
      <c r="G133" s="392"/>
      <c r="H133" s="394"/>
      <c r="I133" s="394"/>
      <c r="J133" s="394"/>
      <c r="K133" s="391"/>
      <c r="L133" s="403"/>
      <c r="M133" s="398"/>
      <c r="N133" s="398"/>
      <c r="O133" s="398"/>
      <c r="P133" s="392"/>
      <c r="Q133" s="392"/>
      <c r="R133" s="392"/>
      <c r="S133" s="392"/>
      <c r="T133" s="392"/>
      <c r="U133" s="397"/>
    </row>
    <row r="134" spans="1:21" ht="15.75" x14ac:dyDescent="0.25">
      <c r="A134" s="383"/>
      <c r="B134" s="384"/>
      <c r="C134" s="392"/>
      <c r="D134" s="392"/>
      <c r="E134" s="392"/>
      <c r="F134" s="392"/>
      <c r="G134" s="392"/>
      <c r="H134" s="394"/>
      <c r="I134" s="394"/>
      <c r="J134" s="394"/>
      <c r="K134" s="391"/>
      <c r="L134" s="402"/>
      <c r="M134" s="392"/>
      <c r="N134" s="392"/>
      <c r="O134" s="392"/>
      <c r="P134" s="392"/>
      <c r="Q134" s="392"/>
      <c r="R134" s="392"/>
      <c r="S134" s="392"/>
      <c r="T134" s="392"/>
      <c r="U134" s="397"/>
    </row>
    <row r="135" spans="1:21" ht="15.75" x14ac:dyDescent="0.25">
      <c r="A135" s="383"/>
      <c r="B135" s="384"/>
      <c r="C135" s="392"/>
      <c r="D135" s="392"/>
      <c r="E135" s="392"/>
      <c r="F135" s="392"/>
      <c r="G135" s="392"/>
      <c r="H135" s="394"/>
      <c r="I135" s="394"/>
      <c r="J135" s="394"/>
      <c r="K135" s="391"/>
      <c r="L135" s="404"/>
      <c r="M135" s="387"/>
      <c r="N135" s="387"/>
      <c r="O135" s="387"/>
      <c r="P135" s="392"/>
      <c r="Q135" s="392"/>
      <c r="R135" s="392"/>
      <c r="S135" s="392"/>
      <c r="T135" s="392"/>
      <c r="U135" s="397"/>
    </row>
    <row r="136" spans="1:21" ht="15.75" x14ac:dyDescent="0.25">
      <c r="A136" s="383"/>
      <c r="B136" s="384"/>
      <c r="C136" s="392"/>
      <c r="D136" s="392"/>
      <c r="E136" s="392"/>
      <c r="F136" s="392"/>
      <c r="G136" s="392"/>
      <c r="H136" s="394"/>
      <c r="I136" s="394"/>
      <c r="J136" s="394"/>
      <c r="K136" s="391"/>
      <c r="L136" s="405"/>
      <c r="M136" s="387"/>
      <c r="N136" s="387"/>
      <c r="O136" s="387"/>
      <c r="P136" s="392"/>
      <c r="Q136" s="392"/>
      <c r="R136" s="392"/>
      <c r="S136" s="392"/>
      <c r="T136" s="392"/>
      <c r="U136" s="397"/>
    </row>
    <row r="137" spans="1:21" ht="15.75" x14ac:dyDescent="0.25">
      <c r="A137" s="383"/>
      <c r="B137" s="384"/>
      <c r="C137" s="392"/>
      <c r="D137" s="392"/>
      <c r="E137" s="392"/>
      <c r="F137" s="392"/>
      <c r="G137" s="392"/>
      <c r="H137" s="394"/>
      <c r="I137" s="394"/>
      <c r="J137" s="394"/>
      <c r="K137" s="391"/>
      <c r="L137" s="395"/>
      <c r="M137" s="392"/>
      <c r="N137" s="392"/>
      <c r="O137" s="392"/>
      <c r="P137" s="392"/>
      <c r="Q137" s="392"/>
      <c r="R137" s="392"/>
      <c r="S137" s="392"/>
      <c r="T137" s="392"/>
      <c r="U137" s="397"/>
    </row>
    <row r="138" spans="1:21" ht="15.75" x14ac:dyDescent="0.25">
      <c r="A138" s="383"/>
      <c r="B138" s="384"/>
      <c r="C138" s="392"/>
      <c r="D138" s="392"/>
      <c r="E138" s="392"/>
      <c r="F138" s="392"/>
      <c r="G138" s="392"/>
      <c r="H138" s="394"/>
      <c r="I138" s="394"/>
      <c r="J138" s="394"/>
      <c r="K138" s="391"/>
      <c r="L138" s="395"/>
      <c r="M138" s="392"/>
      <c r="N138" s="392"/>
      <c r="O138" s="392"/>
      <c r="P138" s="392"/>
      <c r="Q138" s="392"/>
      <c r="R138" s="392"/>
      <c r="S138" s="392"/>
      <c r="T138" s="392"/>
      <c r="U138" s="397"/>
    </row>
    <row r="139" spans="1:21" ht="15.75" x14ac:dyDescent="0.25">
      <c r="A139" s="383"/>
      <c r="B139" s="384"/>
      <c r="C139" s="392"/>
      <c r="D139" s="392"/>
      <c r="E139" s="392"/>
      <c r="F139" s="392"/>
      <c r="G139" s="392"/>
      <c r="H139" s="394"/>
      <c r="I139" s="394"/>
      <c r="J139" s="394"/>
      <c r="K139" s="391"/>
      <c r="L139" s="403"/>
      <c r="M139" s="392"/>
      <c r="N139" s="392"/>
      <c r="O139" s="392"/>
      <c r="P139" s="392"/>
      <c r="Q139" s="392"/>
      <c r="R139" s="392"/>
      <c r="S139" s="392"/>
      <c r="T139" s="392"/>
      <c r="U139" s="397"/>
    </row>
    <row r="140" spans="1:21" ht="15.75" x14ac:dyDescent="0.25">
      <c r="A140" s="383"/>
      <c r="B140" s="384"/>
      <c r="C140" s="392"/>
      <c r="D140" s="392"/>
      <c r="E140" s="392"/>
      <c r="F140" s="392"/>
      <c r="G140" s="392"/>
      <c r="H140" s="394"/>
      <c r="I140" s="394"/>
      <c r="J140" s="394"/>
      <c r="K140" s="391"/>
      <c r="L140" s="406"/>
      <c r="M140" s="392"/>
      <c r="N140" s="392"/>
      <c r="O140" s="392"/>
      <c r="P140" s="392"/>
      <c r="Q140" s="392"/>
      <c r="R140" s="392"/>
      <c r="S140" s="392"/>
      <c r="T140" s="392"/>
      <c r="U140" s="397"/>
    </row>
    <row r="141" spans="1:21" ht="15.75" x14ac:dyDescent="0.25">
      <c r="A141" s="383"/>
      <c r="B141" s="384"/>
      <c r="C141" s="392"/>
      <c r="D141" s="392"/>
      <c r="E141" s="392"/>
      <c r="F141" s="392"/>
      <c r="G141" s="392"/>
      <c r="H141" s="394"/>
      <c r="I141" s="394"/>
      <c r="J141" s="394"/>
      <c r="K141" s="391"/>
      <c r="L141" s="176"/>
      <c r="M141" s="387"/>
      <c r="N141" s="387"/>
      <c r="O141" s="387"/>
      <c r="P141" s="392"/>
      <c r="Q141" s="392"/>
      <c r="R141" s="392"/>
      <c r="S141" s="392"/>
      <c r="T141" s="392"/>
      <c r="U141" s="397"/>
    </row>
    <row r="142" spans="1:21" ht="15.75" x14ac:dyDescent="0.25">
      <c r="A142" s="383"/>
      <c r="B142" s="384"/>
      <c r="C142" s="392"/>
      <c r="D142" s="392"/>
      <c r="E142" s="392"/>
      <c r="F142" s="392"/>
      <c r="G142" s="392"/>
      <c r="H142" s="394"/>
      <c r="I142" s="394"/>
      <c r="J142" s="394"/>
      <c r="K142" s="391"/>
      <c r="L142" s="395"/>
      <c r="M142" s="387"/>
      <c r="N142" s="387"/>
      <c r="O142" s="387"/>
      <c r="P142" s="392"/>
      <c r="Q142" s="392"/>
      <c r="R142" s="392"/>
      <c r="S142" s="392"/>
      <c r="T142" s="392"/>
      <c r="U142" s="397"/>
    </row>
    <row r="143" spans="1:21" ht="15.75" x14ac:dyDescent="0.25">
      <c r="A143" s="383"/>
      <c r="B143" s="384"/>
      <c r="C143" s="392"/>
      <c r="D143" s="392"/>
      <c r="E143" s="392"/>
      <c r="F143" s="392"/>
      <c r="G143" s="392"/>
      <c r="H143" s="394"/>
      <c r="I143" s="394"/>
      <c r="J143" s="394"/>
      <c r="K143" s="391"/>
      <c r="L143" s="395"/>
      <c r="M143" s="392"/>
      <c r="N143" s="392"/>
      <c r="O143" s="392"/>
      <c r="P143" s="392"/>
      <c r="Q143" s="392"/>
      <c r="R143" s="392"/>
      <c r="S143" s="392"/>
      <c r="T143" s="392"/>
      <c r="U143" s="397"/>
    </row>
    <row r="144" spans="1:21" ht="15.75" x14ac:dyDescent="0.25">
      <c r="A144" s="383"/>
      <c r="B144" s="384"/>
      <c r="C144" s="392"/>
      <c r="D144" s="392"/>
      <c r="E144" s="392"/>
      <c r="F144" s="392"/>
      <c r="G144" s="392"/>
      <c r="H144" s="394"/>
      <c r="I144" s="394"/>
      <c r="J144" s="394"/>
      <c r="K144" s="391"/>
      <c r="L144" s="405"/>
      <c r="M144" s="392"/>
      <c r="N144" s="392"/>
      <c r="O144" s="392"/>
      <c r="P144" s="392"/>
      <c r="Q144" s="392"/>
      <c r="R144" s="392"/>
      <c r="S144" s="392"/>
      <c r="T144" s="392"/>
      <c r="U144" s="397"/>
    </row>
    <row r="145" spans="1:21" x14ac:dyDescent="0.25">
      <c r="A145" s="383"/>
      <c r="B145" s="384"/>
      <c r="C145" s="392"/>
      <c r="D145" s="392"/>
      <c r="E145" s="392"/>
      <c r="F145" s="392"/>
      <c r="G145" s="392"/>
      <c r="H145" s="394"/>
      <c r="I145" s="394"/>
      <c r="J145" s="394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397"/>
    </row>
    <row r="146" spans="1:21" x14ac:dyDescent="0.25">
      <c r="A146" s="383"/>
      <c r="B146" s="384"/>
      <c r="C146" s="392"/>
      <c r="D146" s="392"/>
      <c r="E146" s="392"/>
      <c r="F146" s="392"/>
      <c r="G146" s="392"/>
      <c r="H146" s="394"/>
      <c r="I146" s="394"/>
      <c r="J146" s="394"/>
      <c r="K146" s="392"/>
      <c r="L146" s="392"/>
      <c r="M146" s="387"/>
      <c r="N146" s="387"/>
      <c r="O146" s="387"/>
      <c r="P146" s="392"/>
      <c r="Q146" s="392"/>
      <c r="R146" s="392"/>
      <c r="S146" s="392"/>
      <c r="T146" s="392"/>
      <c r="U146" s="397"/>
    </row>
    <row r="147" spans="1:21" x14ac:dyDescent="0.25">
      <c r="A147" s="407"/>
      <c r="B147" s="384"/>
      <c r="C147" s="392"/>
      <c r="D147" s="392"/>
      <c r="E147" s="392"/>
      <c r="F147" s="392"/>
      <c r="G147" s="392"/>
      <c r="H147" s="394"/>
      <c r="I147" s="394"/>
      <c r="J147" s="394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7"/>
    </row>
    <row r="148" spans="1:21" x14ac:dyDescent="0.25">
      <c r="A148" s="407"/>
      <c r="B148" s="384"/>
      <c r="C148" s="392"/>
      <c r="D148" s="392"/>
      <c r="E148" s="392"/>
      <c r="F148" s="392"/>
      <c r="G148" s="392"/>
      <c r="H148" s="394"/>
      <c r="I148" s="394"/>
      <c r="J148" s="394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7"/>
    </row>
    <row r="149" spans="1:21" x14ac:dyDescent="0.25">
      <c r="A149" s="407"/>
      <c r="B149" s="384"/>
      <c r="C149" s="392"/>
      <c r="D149" s="392"/>
      <c r="E149" s="392"/>
      <c r="F149" s="392"/>
      <c r="G149" s="392"/>
      <c r="H149" s="394"/>
      <c r="I149" s="394"/>
      <c r="J149" s="394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397"/>
    </row>
    <row r="150" spans="1:21" x14ac:dyDescent="0.25">
      <c r="A150" s="407"/>
      <c r="B150" s="384"/>
      <c r="C150" s="392"/>
      <c r="D150" s="392"/>
      <c r="E150" s="392"/>
      <c r="F150" s="392"/>
      <c r="G150" s="392"/>
      <c r="H150" s="394"/>
      <c r="I150" s="394"/>
      <c r="J150" s="394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7"/>
    </row>
    <row r="151" spans="1:21" x14ac:dyDescent="0.25">
      <c r="A151" s="407"/>
      <c r="B151" s="384"/>
      <c r="C151" s="392"/>
      <c r="D151" s="392"/>
      <c r="E151" s="392"/>
      <c r="F151" s="392"/>
      <c r="G151" s="392"/>
      <c r="H151" s="394"/>
      <c r="I151" s="394"/>
      <c r="J151" s="394"/>
      <c r="K151" s="392"/>
      <c r="L151" s="392"/>
      <c r="M151" s="392"/>
      <c r="N151" s="392"/>
      <c r="O151" s="392"/>
      <c r="P151" s="392"/>
      <c r="Q151" s="392"/>
      <c r="R151" s="392"/>
      <c r="S151" s="392"/>
      <c r="T151" s="392"/>
      <c r="U151" s="397"/>
    </row>
    <row r="152" spans="1:21" x14ac:dyDescent="0.25">
      <c r="A152" s="407"/>
      <c r="B152" s="384"/>
      <c r="C152" s="392"/>
      <c r="D152" s="392"/>
      <c r="E152" s="392"/>
      <c r="F152" s="392"/>
      <c r="G152" s="392"/>
      <c r="H152" s="394"/>
      <c r="I152" s="394"/>
      <c r="J152" s="394"/>
      <c r="K152" s="392"/>
      <c r="L152" s="392"/>
      <c r="M152" s="392"/>
      <c r="N152" s="392"/>
      <c r="O152" s="392"/>
      <c r="P152" s="392"/>
      <c r="Q152" s="392"/>
      <c r="R152" s="392"/>
      <c r="S152" s="392"/>
      <c r="T152" s="392"/>
      <c r="U152" s="397"/>
    </row>
    <row r="153" spans="1:21" x14ac:dyDescent="0.25">
      <c r="A153" s="407"/>
      <c r="B153" s="384"/>
      <c r="C153" s="392"/>
      <c r="D153" s="392"/>
      <c r="E153" s="392"/>
      <c r="F153" s="392"/>
      <c r="G153" s="392"/>
      <c r="H153" s="394"/>
      <c r="I153" s="394"/>
      <c r="J153" s="394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7"/>
    </row>
    <row r="154" spans="1:21" x14ac:dyDescent="0.25">
      <c r="A154" s="407"/>
      <c r="B154" s="384"/>
      <c r="C154" s="392"/>
      <c r="D154" s="392"/>
      <c r="E154" s="392"/>
      <c r="F154" s="392"/>
      <c r="G154" s="392"/>
      <c r="H154" s="394"/>
      <c r="I154" s="394"/>
      <c r="J154" s="394"/>
      <c r="K154" s="392"/>
      <c r="L154" s="392"/>
      <c r="M154" s="392"/>
      <c r="N154" s="392"/>
      <c r="O154" s="392"/>
      <c r="P154" s="392"/>
      <c r="Q154" s="392"/>
      <c r="R154" s="392"/>
      <c r="S154" s="392"/>
      <c r="T154" s="392"/>
      <c r="U154" s="397"/>
    </row>
    <row r="155" spans="1:21" x14ac:dyDescent="0.25">
      <c r="A155" s="407"/>
      <c r="B155" s="384"/>
      <c r="C155" s="392"/>
      <c r="D155" s="392"/>
      <c r="E155" s="392"/>
      <c r="F155" s="392"/>
      <c r="G155" s="392"/>
      <c r="H155" s="394"/>
      <c r="I155" s="394"/>
      <c r="J155" s="394"/>
      <c r="K155" s="392"/>
      <c r="L155" s="392"/>
      <c r="M155" s="392"/>
      <c r="N155" s="392"/>
      <c r="O155" s="392"/>
      <c r="P155" s="392"/>
      <c r="Q155" s="392"/>
      <c r="R155" s="392"/>
      <c r="S155" s="392"/>
      <c r="T155" s="392"/>
      <c r="U155" s="397"/>
    </row>
    <row r="156" spans="1:21" x14ac:dyDescent="0.25">
      <c r="A156" s="407"/>
      <c r="B156" s="384"/>
      <c r="C156" s="392"/>
      <c r="D156" s="392"/>
      <c r="E156" s="392"/>
      <c r="F156" s="392"/>
      <c r="G156" s="392"/>
      <c r="H156" s="394"/>
      <c r="I156" s="394"/>
      <c r="J156" s="394"/>
      <c r="K156" s="392"/>
      <c r="L156" s="392"/>
      <c r="M156" s="392"/>
      <c r="N156" s="392"/>
      <c r="O156" s="392"/>
      <c r="P156" s="392"/>
      <c r="Q156" s="392"/>
      <c r="R156" s="392"/>
      <c r="S156" s="392"/>
      <c r="T156" s="392"/>
      <c r="U156" s="397"/>
    </row>
    <row r="157" spans="1:21" x14ac:dyDescent="0.25">
      <c r="A157" s="407"/>
      <c r="B157" s="384"/>
      <c r="C157" s="392"/>
      <c r="D157" s="392"/>
      <c r="E157" s="392"/>
      <c r="F157" s="392"/>
      <c r="G157" s="392"/>
      <c r="H157" s="394"/>
      <c r="I157" s="394"/>
      <c r="J157" s="394"/>
      <c r="K157" s="408"/>
      <c r="L157" s="392"/>
      <c r="M157" s="392"/>
      <c r="N157" s="392"/>
      <c r="O157" s="392"/>
      <c r="P157" s="392"/>
      <c r="Q157" s="392"/>
      <c r="R157" s="392"/>
      <c r="S157" s="392"/>
      <c r="T157" s="392"/>
      <c r="U157" s="397"/>
    </row>
    <row r="158" spans="1:21" x14ac:dyDescent="0.25">
      <c r="A158" s="407"/>
      <c r="B158" s="384"/>
      <c r="C158" s="392"/>
      <c r="D158" s="392"/>
      <c r="E158" s="392"/>
      <c r="F158" s="392"/>
      <c r="G158" s="392"/>
      <c r="H158" s="394"/>
      <c r="I158" s="394"/>
      <c r="J158" s="394"/>
      <c r="K158" s="408"/>
      <c r="L158" s="392"/>
      <c r="M158" s="392"/>
      <c r="N158" s="392"/>
      <c r="O158" s="392"/>
      <c r="P158" s="392"/>
      <c r="Q158" s="392"/>
      <c r="R158" s="392"/>
      <c r="S158" s="392"/>
      <c r="T158" s="392"/>
      <c r="U158" s="397"/>
    </row>
    <row r="159" spans="1:21" x14ac:dyDescent="0.25">
      <c r="A159" s="407"/>
      <c r="B159" s="384"/>
      <c r="C159" s="392"/>
      <c r="D159" s="392"/>
      <c r="E159" s="392"/>
      <c r="F159" s="392"/>
      <c r="G159" s="392"/>
      <c r="H159" s="394"/>
      <c r="I159" s="394"/>
      <c r="J159" s="394"/>
      <c r="K159" s="408"/>
      <c r="L159" s="392"/>
      <c r="M159" s="392"/>
      <c r="N159" s="392"/>
      <c r="O159" s="392"/>
      <c r="P159" s="392"/>
      <c r="Q159" s="392"/>
      <c r="R159" s="392"/>
      <c r="S159" s="392"/>
      <c r="T159" s="392"/>
      <c r="U159" s="397"/>
    </row>
    <row r="160" spans="1:21" x14ac:dyDescent="0.25">
      <c r="A160" s="407"/>
      <c r="B160" s="384"/>
      <c r="C160" s="392"/>
      <c r="D160" s="392"/>
      <c r="E160" s="392"/>
      <c r="F160" s="392"/>
      <c r="G160" s="392"/>
      <c r="H160" s="394"/>
      <c r="I160" s="394"/>
      <c r="J160" s="394"/>
      <c r="K160" s="408"/>
      <c r="L160" s="392"/>
      <c r="M160" s="392"/>
      <c r="N160" s="392"/>
      <c r="O160" s="392"/>
      <c r="P160" s="392"/>
      <c r="Q160" s="392"/>
      <c r="R160" s="392"/>
      <c r="S160" s="392"/>
      <c r="T160" s="392"/>
      <c r="U160" s="397"/>
    </row>
    <row r="161" spans="1:21" x14ac:dyDescent="0.25">
      <c r="A161" s="407"/>
      <c r="B161" s="384"/>
      <c r="C161" s="392"/>
      <c r="D161" s="392"/>
      <c r="E161" s="392"/>
      <c r="F161" s="392"/>
      <c r="G161" s="392"/>
      <c r="H161" s="394"/>
      <c r="I161" s="394"/>
      <c r="J161" s="394"/>
      <c r="K161" s="408"/>
      <c r="L161" s="392"/>
      <c r="M161" s="392"/>
      <c r="N161" s="392"/>
      <c r="O161" s="392"/>
      <c r="P161" s="392"/>
      <c r="Q161" s="392"/>
      <c r="R161" s="392"/>
      <c r="S161" s="392"/>
      <c r="T161" s="392"/>
      <c r="U161" s="397"/>
    </row>
    <row r="162" spans="1:21" x14ac:dyDescent="0.25">
      <c r="A162" s="407"/>
      <c r="B162" s="384"/>
      <c r="C162" s="392"/>
      <c r="D162" s="392"/>
      <c r="E162" s="392"/>
      <c r="F162" s="392"/>
      <c r="G162" s="392"/>
      <c r="H162" s="394"/>
      <c r="I162" s="394"/>
      <c r="J162" s="394"/>
      <c r="K162" s="408"/>
      <c r="L162" s="392"/>
      <c r="M162" s="392"/>
      <c r="N162" s="392"/>
      <c r="O162" s="392"/>
      <c r="P162" s="392"/>
      <c r="Q162" s="392"/>
      <c r="R162" s="392"/>
      <c r="S162" s="392"/>
      <c r="T162" s="392"/>
      <c r="U162" s="397"/>
    </row>
    <row r="163" spans="1:21" x14ac:dyDescent="0.25">
      <c r="A163" s="407"/>
      <c r="B163" s="384"/>
      <c r="C163" s="392"/>
      <c r="D163" s="392"/>
      <c r="E163" s="392"/>
      <c r="F163" s="392"/>
      <c r="G163" s="392"/>
      <c r="H163" s="394"/>
      <c r="I163" s="394"/>
      <c r="J163" s="394"/>
      <c r="K163" s="408"/>
      <c r="L163" s="392"/>
      <c r="M163" s="392"/>
      <c r="N163" s="392"/>
      <c r="O163" s="392"/>
      <c r="P163" s="392"/>
      <c r="Q163" s="392"/>
      <c r="R163" s="392"/>
      <c r="S163" s="392"/>
      <c r="T163" s="392"/>
      <c r="U163" s="397"/>
    </row>
    <row r="164" spans="1:21" x14ac:dyDescent="0.25">
      <c r="A164" s="407"/>
      <c r="B164" s="384"/>
      <c r="C164" s="392"/>
      <c r="D164" s="392"/>
      <c r="E164" s="392"/>
      <c r="F164" s="392"/>
      <c r="G164" s="392"/>
      <c r="H164" s="394"/>
      <c r="I164" s="394"/>
      <c r="J164" s="394"/>
      <c r="K164" s="408"/>
      <c r="L164" s="392"/>
      <c r="M164" s="392"/>
      <c r="N164" s="392"/>
      <c r="O164" s="392"/>
      <c r="P164" s="392"/>
      <c r="Q164" s="392"/>
      <c r="R164" s="392"/>
      <c r="S164" s="392"/>
      <c r="T164" s="392"/>
      <c r="U164" s="397"/>
    </row>
    <row r="165" spans="1:21" x14ac:dyDescent="0.25">
      <c r="A165" s="407"/>
      <c r="B165" s="384"/>
      <c r="C165" s="392"/>
      <c r="D165" s="392"/>
      <c r="E165" s="392"/>
      <c r="F165" s="392"/>
      <c r="G165" s="392"/>
      <c r="H165" s="394"/>
      <c r="I165" s="394"/>
      <c r="J165" s="394"/>
      <c r="K165" s="408"/>
      <c r="L165" s="392"/>
      <c r="M165" s="392"/>
      <c r="N165" s="392"/>
      <c r="O165" s="392"/>
      <c r="P165" s="392"/>
      <c r="Q165" s="392"/>
      <c r="R165" s="392"/>
      <c r="S165" s="392"/>
      <c r="T165" s="392"/>
      <c r="U165" s="397"/>
    </row>
    <row r="166" spans="1:21" x14ac:dyDescent="0.25">
      <c r="A166" s="407"/>
      <c r="B166" s="384"/>
      <c r="C166" s="392"/>
      <c r="D166" s="392"/>
      <c r="E166" s="392"/>
      <c r="F166" s="392"/>
      <c r="G166" s="392"/>
      <c r="H166" s="394"/>
      <c r="I166" s="394"/>
      <c r="J166" s="394"/>
      <c r="K166" s="408"/>
      <c r="L166" s="392"/>
      <c r="M166" s="392"/>
      <c r="N166" s="392"/>
      <c r="O166" s="392"/>
      <c r="P166" s="392"/>
      <c r="Q166" s="392"/>
      <c r="R166" s="392"/>
      <c r="S166" s="392"/>
      <c r="T166" s="392"/>
      <c r="U166" s="397"/>
    </row>
    <row r="167" spans="1:21" x14ac:dyDescent="0.25">
      <c r="A167" s="407"/>
      <c r="B167" s="384"/>
      <c r="C167" s="392"/>
      <c r="D167" s="392"/>
      <c r="E167" s="392"/>
      <c r="F167" s="392"/>
      <c r="G167" s="392"/>
      <c r="H167" s="394"/>
      <c r="I167" s="394"/>
      <c r="J167" s="394"/>
      <c r="K167" s="408"/>
      <c r="L167" s="392"/>
      <c r="M167" s="392"/>
      <c r="N167" s="392"/>
      <c r="O167" s="392"/>
      <c r="P167" s="392"/>
      <c r="Q167" s="392"/>
      <c r="R167" s="392"/>
      <c r="S167" s="392"/>
      <c r="T167" s="392"/>
      <c r="U167" s="397"/>
    </row>
    <row r="168" spans="1:21" x14ac:dyDescent="0.25">
      <c r="A168" s="407"/>
      <c r="B168" s="384"/>
      <c r="C168" s="392"/>
      <c r="D168" s="392"/>
      <c r="E168" s="392"/>
      <c r="F168" s="392"/>
      <c r="G168" s="392"/>
      <c r="H168" s="394"/>
      <c r="I168" s="394"/>
      <c r="J168" s="394"/>
      <c r="K168" s="408"/>
      <c r="L168" s="392"/>
      <c r="M168" s="392"/>
      <c r="N168" s="392"/>
      <c r="O168" s="392"/>
      <c r="P168" s="392"/>
      <c r="Q168" s="392"/>
      <c r="R168" s="392"/>
      <c r="S168" s="392"/>
      <c r="T168" s="392"/>
      <c r="U168" s="397"/>
    </row>
    <row r="169" spans="1:21" x14ac:dyDescent="0.25">
      <c r="A169" s="407"/>
      <c r="B169" s="384"/>
      <c r="C169" s="392"/>
      <c r="D169" s="392"/>
      <c r="E169" s="392"/>
      <c r="F169" s="392"/>
      <c r="G169" s="392"/>
      <c r="H169" s="394"/>
      <c r="I169" s="394"/>
      <c r="J169" s="394"/>
      <c r="K169" s="408"/>
      <c r="L169" s="392"/>
      <c r="M169" s="392"/>
      <c r="N169" s="392"/>
      <c r="O169" s="392"/>
      <c r="P169" s="392"/>
      <c r="Q169" s="392"/>
      <c r="R169" s="392"/>
      <c r="S169" s="392"/>
      <c r="T169" s="392"/>
      <c r="U169" s="397"/>
    </row>
    <row r="170" spans="1:21" x14ac:dyDescent="0.25">
      <c r="A170" s="407"/>
      <c r="B170" s="384"/>
      <c r="C170" s="392"/>
      <c r="D170" s="392"/>
      <c r="E170" s="392"/>
      <c r="F170" s="392"/>
      <c r="G170" s="392"/>
      <c r="H170" s="394"/>
      <c r="I170" s="394"/>
      <c r="J170" s="394"/>
      <c r="K170" s="408"/>
      <c r="L170" s="392"/>
      <c r="M170" s="392"/>
      <c r="N170" s="392"/>
      <c r="O170" s="392"/>
      <c r="P170" s="392"/>
      <c r="Q170" s="392"/>
      <c r="R170" s="392"/>
      <c r="S170" s="392"/>
      <c r="T170" s="392"/>
      <c r="U170" s="397"/>
    </row>
    <row r="171" spans="1:21" x14ac:dyDescent="0.25">
      <c r="A171" s="407"/>
      <c r="B171" s="384"/>
      <c r="C171" s="392"/>
      <c r="D171" s="392"/>
      <c r="E171" s="392"/>
      <c r="F171" s="392"/>
      <c r="G171" s="392"/>
      <c r="H171" s="394"/>
      <c r="I171" s="394"/>
      <c r="J171" s="394"/>
      <c r="K171" s="408"/>
      <c r="L171" s="392"/>
      <c r="M171" s="392"/>
      <c r="N171" s="392"/>
      <c r="O171" s="392"/>
      <c r="P171" s="392"/>
      <c r="Q171" s="392"/>
      <c r="R171" s="392"/>
      <c r="S171" s="392"/>
      <c r="T171" s="392"/>
      <c r="U171" s="397"/>
    </row>
    <row r="172" spans="1:21" x14ac:dyDescent="0.25">
      <c r="A172" s="407"/>
      <c r="B172" s="384"/>
      <c r="C172" s="392"/>
      <c r="D172" s="392"/>
      <c r="E172" s="392"/>
      <c r="F172" s="392"/>
      <c r="G172" s="392"/>
      <c r="H172" s="394"/>
      <c r="I172" s="394"/>
      <c r="J172" s="394"/>
      <c r="K172" s="408"/>
      <c r="L172" s="392"/>
      <c r="M172" s="392"/>
      <c r="N172" s="392"/>
      <c r="O172" s="392"/>
      <c r="P172" s="392"/>
      <c r="Q172" s="392"/>
      <c r="R172" s="392"/>
      <c r="S172" s="392"/>
      <c r="T172" s="392"/>
      <c r="U172" s="397"/>
    </row>
    <row r="173" spans="1:21" x14ac:dyDescent="0.25">
      <c r="A173" s="407"/>
      <c r="B173" s="384"/>
      <c r="C173" s="392"/>
      <c r="D173" s="392"/>
      <c r="E173" s="392"/>
      <c r="F173" s="392"/>
      <c r="G173" s="392"/>
      <c r="H173" s="394"/>
      <c r="I173" s="394"/>
      <c r="J173" s="394"/>
      <c r="K173" s="408"/>
      <c r="L173" s="392"/>
      <c r="M173" s="392"/>
      <c r="N173" s="392"/>
      <c r="O173" s="392"/>
      <c r="P173" s="392"/>
      <c r="Q173" s="392"/>
      <c r="R173" s="392"/>
      <c r="S173" s="392"/>
      <c r="T173" s="392"/>
      <c r="U173" s="397"/>
    </row>
    <row r="174" spans="1:21" x14ac:dyDescent="0.25">
      <c r="A174" s="407"/>
      <c r="B174" s="384"/>
      <c r="C174" s="392"/>
      <c r="D174" s="392"/>
      <c r="E174" s="392"/>
      <c r="F174" s="392"/>
      <c r="G174" s="392"/>
      <c r="H174" s="394"/>
      <c r="I174" s="394"/>
      <c r="J174" s="394"/>
      <c r="K174" s="408"/>
      <c r="L174" s="392"/>
      <c r="M174" s="392"/>
      <c r="N174" s="392"/>
      <c r="O174" s="392"/>
      <c r="P174" s="392"/>
      <c r="Q174" s="392"/>
      <c r="R174" s="392"/>
      <c r="S174" s="392"/>
      <c r="T174" s="392"/>
      <c r="U174" s="397"/>
    </row>
    <row r="175" spans="1:21" x14ac:dyDescent="0.25">
      <c r="A175" s="407"/>
      <c r="B175" s="384"/>
      <c r="C175" s="392"/>
      <c r="D175" s="392"/>
      <c r="E175" s="392"/>
      <c r="F175" s="392"/>
      <c r="G175" s="392"/>
      <c r="H175" s="394"/>
      <c r="I175" s="394"/>
      <c r="J175" s="394"/>
      <c r="K175" s="408"/>
      <c r="L175" s="392"/>
      <c r="M175" s="392"/>
      <c r="N175" s="392"/>
      <c r="O175" s="392"/>
      <c r="P175" s="392"/>
      <c r="Q175" s="392"/>
      <c r="R175" s="392"/>
      <c r="S175" s="392"/>
      <c r="T175" s="392"/>
      <c r="U175" s="397"/>
    </row>
    <row r="176" spans="1:21" x14ac:dyDescent="0.25">
      <c r="A176" s="407"/>
      <c r="B176" s="384"/>
      <c r="C176" s="392"/>
      <c r="D176" s="392"/>
      <c r="E176" s="392"/>
      <c r="F176" s="392"/>
      <c r="G176" s="392"/>
      <c r="H176" s="394"/>
      <c r="I176" s="394"/>
      <c r="J176" s="394"/>
      <c r="K176" s="408"/>
      <c r="L176" s="392"/>
      <c r="M176" s="392"/>
      <c r="N176" s="392"/>
      <c r="O176" s="392"/>
      <c r="P176" s="392"/>
      <c r="Q176" s="392"/>
      <c r="R176" s="392"/>
      <c r="S176" s="392"/>
      <c r="T176" s="392"/>
      <c r="U176" s="397"/>
    </row>
    <row r="177" spans="1:21" x14ac:dyDescent="0.25">
      <c r="A177" s="407"/>
      <c r="B177" s="384"/>
      <c r="C177" s="392"/>
      <c r="D177" s="392"/>
      <c r="E177" s="392"/>
      <c r="F177" s="392"/>
      <c r="G177" s="392"/>
      <c r="H177" s="394"/>
      <c r="I177" s="394"/>
      <c r="J177" s="394"/>
      <c r="K177" s="408"/>
      <c r="L177" s="392"/>
      <c r="M177" s="392"/>
      <c r="N177" s="392"/>
      <c r="O177" s="392"/>
      <c r="P177" s="392"/>
      <c r="Q177" s="392"/>
      <c r="R177" s="392"/>
      <c r="S177" s="392"/>
      <c r="T177" s="392"/>
      <c r="U177" s="397"/>
    </row>
    <row r="178" spans="1:21" x14ac:dyDescent="0.25">
      <c r="A178" s="407"/>
      <c r="B178" s="384"/>
      <c r="C178" s="392"/>
      <c r="D178" s="392"/>
      <c r="E178" s="392"/>
      <c r="F178" s="392"/>
      <c r="G178" s="392"/>
      <c r="H178" s="394"/>
      <c r="I178" s="394"/>
      <c r="J178" s="394"/>
      <c r="K178" s="408"/>
      <c r="L178" s="392"/>
      <c r="M178" s="392"/>
      <c r="N178" s="392"/>
      <c r="O178" s="392"/>
      <c r="P178" s="392"/>
      <c r="Q178" s="392"/>
      <c r="R178" s="392"/>
      <c r="S178" s="392"/>
      <c r="T178" s="392"/>
      <c r="U178" s="397"/>
    </row>
    <row r="179" spans="1:21" x14ac:dyDescent="0.25">
      <c r="A179" s="407"/>
      <c r="B179" s="384"/>
      <c r="C179" s="392"/>
      <c r="D179" s="392"/>
      <c r="E179" s="392"/>
      <c r="F179" s="392"/>
      <c r="G179" s="392"/>
      <c r="H179" s="394"/>
      <c r="I179" s="394"/>
      <c r="J179" s="394"/>
      <c r="K179" s="408"/>
      <c r="L179" s="392"/>
      <c r="M179" s="392"/>
      <c r="N179" s="392"/>
      <c r="O179" s="392"/>
      <c r="P179" s="392"/>
      <c r="Q179" s="392"/>
      <c r="R179" s="392"/>
      <c r="S179" s="392"/>
      <c r="T179" s="392"/>
      <c r="U179" s="397"/>
    </row>
    <row r="180" spans="1:21" x14ac:dyDescent="0.25">
      <c r="A180" s="407"/>
      <c r="B180" s="384"/>
      <c r="C180" s="392"/>
      <c r="D180" s="392"/>
      <c r="E180" s="392"/>
      <c r="F180" s="392"/>
      <c r="G180" s="392"/>
      <c r="H180" s="394"/>
      <c r="I180" s="394"/>
      <c r="J180" s="394"/>
      <c r="K180" s="408"/>
      <c r="L180" s="392"/>
      <c r="M180" s="392"/>
      <c r="N180" s="392"/>
      <c r="O180" s="392"/>
      <c r="P180" s="392"/>
      <c r="Q180" s="392"/>
      <c r="R180" s="392"/>
      <c r="S180" s="392"/>
      <c r="T180" s="392"/>
      <c r="U180" s="397"/>
    </row>
    <row r="181" spans="1:21" x14ac:dyDescent="0.25">
      <c r="A181" s="407"/>
      <c r="B181" s="384"/>
      <c r="C181" s="392"/>
      <c r="D181" s="392"/>
      <c r="E181" s="392"/>
      <c r="F181" s="392"/>
      <c r="G181" s="392"/>
      <c r="H181" s="394"/>
      <c r="I181" s="394"/>
      <c r="J181" s="394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7"/>
    </row>
    <row r="182" spans="1:21" x14ac:dyDescent="0.25">
      <c r="A182" s="407"/>
      <c r="B182" s="384"/>
      <c r="C182" s="392"/>
      <c r="D182" s="392"/>
      <c r="E182" s="392"/>
      <c r="F182" s="392"/>
      <c r="G182" s="392"/>
      <c r="H182" s="394"/>
      <c r="I182" s="394"/>
      <c r="J182" s="394"/>
      <c r="K182" s="392"/>
      <c r="L182" s="392"/>
      <c r="M182" s="392"/>
      <c r="N182" s="392"/>
      <c r="O182" s="392"/>
      <c r="P182" s="392"/>
      <c r="Q182" s="392"/>
      <c r="R182" s="392"/>
      <c r="S182" s="392"/>
      <c r="T182" s="392"/>
      <c r="U182" s="397"/>
    </row>
    <row r="183" spans="1:21" x14ac:dyDescent="0.25">
      <c r="A183" s="407"/>
      <c r="B183" s="384"/>
      <c r="C183" s="392"/>
      <c r="D183" s="392"/>
      <c r="E183" s="392"/>
      <c r="F183" s="392"/>
      <c r="G183" s="392"/>
      <c r="H183" s="394"/>
      <c r="I183" s="394"/>
      <c r="J183" s="394"/>
      <c r="K183" s="392"/>
      <c r="L183" s="392"/>
      <c r="M183" s="392"/>
      <c r="N183" s="392"/>
      <c r="O183" s="392"/>
      <c r="P183" s="392"/>
      <c r="Q183" s="392"/>
      <c r="R183" s="392"/>
      <c r="S183" s="392"/>
      <c r="T183" s="392"/>
      <c r="U183" s="397"/>
    </row>
    <row r="184" spans="1:21" x14ac:dyDescent="0.25">
      <c r="A184" s="407"/>
      <c r="B184" s="384"/>
      <c r="C184" s="392"/>
      <c r="D184" s="392"/>
      <c r="E184" s="392"/>
      <c r="F184" s="392"/>
      <c r="G184" s="392"/>
      <c r="H184" s="394"/>
      <c r="I184" s="394"/>
      <c r="J184" s="394"/>
      <c r="K184" s="392"/>
      <c r="L184" s="392"/>
      <c r="M184" s="392"/>
      <c r="N184" s="392"/>
      <c r="O184" s="392"/>
      <c r="P184" s="392"/>
      <c r="Q184" s="392"/>
      <c r="R184" s="392"/>
      <c r="S184" s="392"/>
      <c r="T184" s="392"/>
      <c r="U184" s="397"/>
    </row>
    <row r="185" spans="1:21" x14ac:dyDescent="0.25">
      <c r="A185" s="407"/>
      <c r="B185" s="384"/>
      <c r="C185" s="392"/>
      <c r="D185" s="392"/>
      <c r="E185" s="392"/>
      <c r="F185" s="392"/>
      <c r="G185" s="392"/>
      <c r="H185" s="394"/>
      <c r="I185" s="394"/>
      <c r="J185" s="394"/>
      <c r="K185" s="392"/>
      <c r="L185" s="392"/>
      <c r="M185" s="392"/>
      <c r="N185" s="392"/>
      <c r="O185" s="392"/>
      <c r="P185" s="392"/>
      <c r="Q185" s="392"/>
      <c r="R185" s="392"/>
      <c r="S185" s="392"/>
      <c r="T185" s="392"/>
      <c r="U185" s="397"/>
    </row>
    <row r="186" spans="1:21" x14ac:dyDescent="0.25">
      <c r="A186" s="407"/>
      <c r="B186" s="384"/>
      <c r="C186" s="392"/>
      <c r="D186" s="392"/>
      <c r="E186" s="392"/>
      <c r="F186" s="392"/>
      <c r="G186" s="392"/>
      <c r="H186" s="394"/>
      <c r="I186" s="394"/>
      <c r="J186" s="394"/>
      <c r="K186" s="392"/>
      <c r="L186" s="392"/>
      <c r="M186" s="392"/>
      <c r="N186" s="392"/>
      <c r="O186" s="392"/>
      <c r="P186" s="392"/>
      <c r="Q186" s="392"/>
      <c r="R186" s="392"/>
      <c r="S186" s="392"/>
      <c r="T186" s="392"/>
      <c r="U186" s="397"/>
    </row>
    <row r="187" spans="1:21" x14ac:dyDescent="0.25">
      <c r="A187" s="407"/>
      <c r="B187" s="384"/>
      <c r="C187" s="392"/>
      <c r="D187" s="392"/>
      <c r="E187" s="392"/>
      <c r="F187" s="392"/>
      <c r="G187" s="392"/>
      <c r="H187" s="394"/>
      <c r="I187" s="394"/>
      <c r="J187" s="394"/>
      <c r="K187" s="392"/>
      <c r="L187" s="392"/>
      <c r="M187" s="392"/>
      <c r="N187" s="392"/>
      <c r="O187" s="392"/>
      <c r="P187" s="392"/>
      <c r="Q187" s="392"/>
      <c r="R187" s="392"/>
      <c r="S187" s="392"/>
      <c r="T187" s="392"/>
      <c r="U187" s="397"/>
    </row>
    <row r="188" spans="1:21" ht="15.75" x14ac:dyDescent="0.25">
      <c r="A188" s="304"/>
      <c r="B188" s="384"/>
      <c r="C188" s="388"/>
      <c r="D188" s="388"/>
      <c r="E188" s="388"/>
      <c r="F188" s="388"/>
      <c r="G188" s="388"/>
      <c r="H188" s="394"/>
      <c r="I188" s="394"/>
      <c r="J188" s="394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409"/>
    </row>
    <row r="189" spans="1:21" ht="15.75" x14ac:dyDescent="0.25">
      <c r="A189" s="304"/>
      <c r="B189" s="384"/>
      <c r="C189" s="388"/>
      <c r="D189" s="388"/>
      <c r="E189" s="388"/>
      <c r="F189" s="388"/>
      <c r="G189" s="388"/>
      <c r="H189" s="394"/>
      <c r="I189" s="394"/>
      <c r="J189" s="394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409"/>
    </row>
    <row r="190" spans="1:21" ht="15.75" x14ac:dyDescent="0.25">
      <c r="A190" s="304"/>
      <c r="B190" s="384"/>
      <c r="C190" s="388"/>
      <c r="D190" s="388"/>
      <c r="E190" s="388"/>
      <c r="F190" s="388"/>
      <c r="G190" s="388"/>
      <c r="H190" s="394"/>
      <c r="I190" s="394"/>
      <c r="J190" s="394"/>
      <c r="K190" s="388"/>
      <c r="L190" s="388"/>
      <c r="M190" s="388"/>
      <c r="N190" s="388"/>
      <c r="O190" s="388"/>
      <c r="P190" s="388"/>
      <c r="Q190" s="388"/>
      <c r="R190" s="388"/>
      <c r="S190" s="388"/>
      <c r="T190" s="388"/>
      <c r="U190" s="409"/>
    </row>
    <row r="191" spans="1:21" ht="15.75" x14ac:dyDescent="0.25">
      <c r="A191" s="304"/>
      <c r="B191" s="384"/>
      <c r="C191" s="388"/>
      <c r="D191" s="388"/>
      <c r="E191" s="388"/>
      <c r="F191" s="388"/>
      <c r="G191" s="388"/>
      <c r="H191" s="394"/>
      <c r="I191" s="394"/>
      <c r="J191" s="394"/>
      <c r="K191" s="388"/>
      <c r="L191" s="388"/>
      <c r="M191" s="388"/>
      <c r="N191" s="388"/>
      <c r="O191" s="388"/>
      <c r="P191" s="388"/>
      <c r="Q191" s="388"/>
      <c r="R191" s="388"/>
      <c r="S191" s="388"/>
      <c r="T191" s="388"/>
      <c r="U191" s="409"/>
    </row>
    <row r="192" spans="1:21" ht="15.75" x14ac:dyDescent="0.25">
      <c r="A192" s="304"/>
      <c r="B192" s="384"/>
      <c r="C192" s="388"/>
      <c r="D192" s="388"/>
      <c r="E192" s="388"/>
      <c r="F192" s="388"/>
      <c r="G192" s="388"/>
      <c r="H192" s="394"/>
      <c r="I192" s="394"/>
      <c r="J192" s="394"/>
      <c r="K192" s="388"/>
      <c r="L192" s="388"/>
      <c r="M192" s="388"/>
      <c r="N192" s="388"/>
      <c r="O192" s="388"/>
      <c r="P192" s="388"/>
      <c r="Q192" s="388"/>
      <c r="R192" s="388"/>
      <c r="S192" s="388"/>
      <c r="T192" s="388"/>
      <c r="U192" s="409"/>
    </row>
    <row r="193" spans="1:21" ht="15.75" x14ac:dyDescent="0.25">
      <c r="A193" s="304"/>
      <c r="B193" s="384"/>
      <c r="C193" s="388"/>
      <c r="D193" s="388"/>
      <c r="E193" s="388"/>
      <c r="F193" s="388"/>
      <c r="G193" s="388"/>
      <c r="H193" s="394"/>
      <c r="I193" s="394"/>
      <c r="J193" s="394"/>
      <c r="K193" s="388"/>
      <c r="L193" s="388"/>
      <c r="M193" s="388"/>
      <c r="N193" s="388"/>
      <c r="O193" s="388"/>
      <c r="P193" s="388"/>
      <c r="Q193" s="388"/>
      <c r="R193" s="388"/>
      <c r="S193" s="388"/>
      <c r="T193" s="388"/>
      <c r="U193" s="409"/>
    </row>
    <row r="194" spans="1:21" ht="15.75" x14ac:dyDescent="0.25">
      <c r="A194" s="304"/>
      <c r="B194" s="384"/>
      <c r="C194" s="388"/>
      <c r="D194" s="388"/>
      <c r="E194" s="388"/>
      <c r="F194" s="388"/>
      <c r="G194" s="388"/>
      <c r="H194" s="394"/>
      <c r="I194" s="394"/>
      <c r="J194" s="394"/>
      <c r="K194" s="388"/>
      <c r="L194" s="388"/>
      <c r="M194" s="388"/>
      <c r="N194" s="388"/>
      <c r="O194" s="388"/>
      <c r="P194" s="388"/>
      <c r="Q194" s="388"/>
      <c r="R194" s="388"/>
      <c r="S194" s="388"/>
      <c r="T194" s="388"/>
      <c r="U194" s="409"/>
    </row>
    <row r="195" spans="1:21" ht="15.75" x14ac:dyDescent="0.25">
      <c r="A195" s="304"/>
      <c r="B195" s="384"/>
      <c r="C195" s="388"/>
      <c r="D195" s="388"/>
      <c r="E195" s="388"/>
      <c r="F195" s="388"/>
      <c r="G195" s="388"/>
      <c r="H195" s="394"/>
      <c r="I195" s="394"/>
      <c r="J195" s="394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409"/>
    </row>
    <row r="196" spans="1:21" ht="15.75" x14ac:dyDescent="0.25">
      <c r="A196" s="304"/>
      <c r="B196" s="384"/>
      <c r="C196" s="388"/>
      <c r="D196" s="388"/>
      <c r="E196" s="388"/>
      <c r="F196" s="388"/>
      <c r="G196" s="388"/>
      <c r="H196" s="394"/>
      <c r="I196" s="394"/>
      <c r="J196" s="394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409"/>
    </row>
    <row r="197" spans="1:21" ht="15.75" x14ac:dyDescent="0.25">
      <c r="A197" s="304"/>
      <c r="B197" s="384"/>
      <c r="C197" s="388"/>
      <c r="D197" s="388"/>
      <c r="E197" s="388"/>
      <c r="F197" s="388"/>
      <c r="G197" s="388"/>
      <c r="H197" s="394"/>
      <c r="I197" s="394"/>
      <c r="J197" s="394"/>
      <c r="K197" s="388"/>
      <c r="L197" s="388"/>
      <c r="M197" s="388"/>
      <c r="N197" s="388"/>
      <c r="O197" s="388"/>
      <c r="P197" s="388"/>
      <c r="Q197" s="388"/>
      <c r="R197" s="388"/>
      <c r="S197" s="388"/>
      <c r="T197" s="388"/>
      <c r="U197" s="409"/>
    </row>
    <row r="198" spans="1:21" ht="15.75" x14ac:dyDescent="0.25">
      <c r="A198" s="304"/>
      <c r="B198" s="384"/>
      <c r="C198" s="388"/>
      <c r="D198" s="388"/>
      <c r="E198" s="388"/>
      <c r="F198" s="388"/>
      <c r="G198" s="388"/>
      <c r="H198" s="394"/>
      <c r="I198" s="394"/>
      <c r="J198" s="394"/>
      <c r="K198" s="388"/>
      <c r="L198" s="388"/>
      <c r="M198" s="388"/>
      <c r="N198" s="388"/>
      <c r="O198" s="388"/>
      <c r="P198" s="388"/>
      <c r="Q198" s="388"/>
      <c r="R198" s="388"/>
      <c r="S198" s="388"/>
      <c r="T198" s="388"/>
      <c r="U198" s="409"/>
    </row>
    <row r="199" spans="1:21" ht="15.75" x14ac:dyDescent="0.25">
      <c r="A199" s="304"/>
      <c r="B199" s="384"/>
      <c r="C199" s="388"/>
      <c r="D199" s="388"/>
      <c r="E199" s="388"/>
      <c r="F199" s="388"/>
      <c r="G199" s="388"/>
      <c r="H199" s="394"/>
      <c r="I199" s="394"/>
      <c r="J199" s="394"/>
      <c r="K199" s="388"/>
      <c r="L199" s="388"/>
      <c r="M199" s="388"/>
      <c r="N199" s="388"/>
      <c r="O199" s="388"/>
      <c r="P199" s="388"/>
      <c r="Q199" s="388"/>
      <c r="R199" s="388"/>
      <c r="S199" s="388"/>
      <c r="T199" s="388"/>
      <c r="U199" s="409"/>
    </row>
    <row r="200" spans="1:21" ht="15.75" x14ac:dyDescent="0.25">
      <c r="A200" s="304"/>
      <c r="B200" s="384"/>
      <c r="C200" s="388"/>
      <c r="D200" s="388"/>
      <c r="E200" s="388"/>
      <c r="F200" s="388"/>
      <c r="G200" s="388"/>
      <c r="H200" s="394"/>
      <c r="I200" s="394"/>
      <c r="J200" s="394"/>
      <c r="K200" s="388"/>
      <c r="L200" s="388"/>
      <c r="M200" s="388"/>
      <c r="N200" s="388"/>
      <c r="O200" s="388"/>
      <c r="P200" s="388"/>
      <c r="Q200" s="388"/>
      <c r="R200" s="388"/>
      <c r="S200" s="388"/>
      <c r="T200" s="388"/>
      <c r="U200" s="409"/>
    </row>
    <row r="201" spans="1:21" ht="15.75" x14ac:dyDescent="0.25">
      <c r="A201" s="304"/>
      <c r="B201" s="384"/>
      <c r="C201" s="388"/>
      <c r="D201" s="388"/>
      <c r="E201" s="388"/>
      <c r="F201" s="388"/>
      <c r="G201" s="388"/>
      <c r="H201" s="394"/>
      <c r="I201" s="394"/>
      <c r="J201" s="394"/>
      <c r="K201" s="388"/>
      <c r="L201" s="388"/>
      <c r="M201" s="388"/>
      <c r="N201" s="388"/>
      <c r="O201" s="388"/>
      <c r="P201" s="388"/>
      <c r="Q201" s="388"/>
      <c r="R201" s="388"/>
      <c r="S201" s="388"/>
      <c r="T201" s="388"/>
      <c r="U201" s="409"/>
    </row>
    <row r="202" spans="1:21" ht="15.75" x14ac:dyDescent="0.25">
      <c r="A202" s="304"/>
      <c r="B202" s="384"/>
      <c r="C202" s="388"/>
      <c r="D202" s="388"/>
      <c r="E202" s="388"/>
      <c r="F202" s="388"/>
      <c r="G202" s="388"/>
      <c r="H202" s="394"/>
      <c r="I202" s="394"/>
      <c r="J202" s="394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U202" s="409"/>
    </row>
    <row r="203" spans="1:21" ht="15.75" x14ac:dyDescent="0.25">
      <c r="A203" s="304"/>
      <c r="B203" s="384"/>
      <c r="C203" s="388"/>
      <c r="D203" s="388"/>
      <c r="E203" s="388"/>
      <c r="F203" s="388"/>
      <c r="G203" s="388"/>
      <c r="H203" s="394"/>
      <c r="I203" s="394"/>
      <c r="J203" s="394"/>
      <c r="K203" s="388"/>
      <c r="L203" s="388"/>
      <c r="M203" s="388"/>
      <c r="N203" s="388"/>
      <c r="O203" s="388"/>
      <c r="P203" s="388"/>
      <c r="Q203" s="388"/>
      <c r="R203" s="388"/>
      <c r="S203" s="388"/>
      <c r="T203" s="388"/>
      <c r="U203" s="409"/>
    </row>
    <row r="204" spans="1:21" ht="15.75" x14ac:dyDescent="0.25">
      <c r="A204" s="304"/>
      <c r="B204" s="384"/>
      <c r="C204" s="388"/>
      <c r="D204" s="388"/>
      <c r="E204" s="388"/>
      <c r="F204" s="388"/>
      <c r="G204" s="388"/>
      <c r="H204" s="394"/>
      <c r="I204" s="394"/>
      <c r="J204" s="394"/>
      <c r="K204" s="388"/>
      <c r="L204" s="388"/>
      <c r="M204" s="388"/>
      <c r="N204" s="388"/>
      <c r="O204" s="388"/>
      <c r="P204" s="388"/>
      <c r="Q204" s="388"/>
      <c r="R204" s="388"/>
      <c r="S204" s="388"/>
      <c r="T204" s="388"/>
      <c r="U204" s="409"/>
    </row>
    <row r="205" spans="1:21" ht="15.75" x14ac:dyDescent="0.25">
      <c r="A205" s="304"/>
      <c r="B205" s="384"/>
      <c r="C205" s="388"/>
      <c r="D205" s="388"/>
      <c r="E205" s="388"/>
      <c r="F205" s="388"/>
      <c r="G205" s="388"/>
      <c r="H205" s="394"/>
      <c r="I205" s="394"/>
      <c r="J205" s="394"/>
      <c r="K205" s="388"/>
      <c r="L205" s="388"/>
      <c r="M205" s="388"/>
      <c r="N205" s="388"/>
      <c r="O205" s="388"/>
      <c r="P205" s="388"/>
      <c r="Q205" s="388"/>
      <c r="R205" s="388"/>
      <c r="S205" s="388"/>
      <c r="T205" s="388"/>
      <c r="U205" s="409"/>
    </row>
    <row r="206" spans="1:21" ht="15.75" x14ac:dyDescent="0.25">
      <c r="A206" s="304"/>
      <c r="B206" s="384"/>
      <c r="C206" s="388"/>
      <c r="D206" s="388"/>
      <c r="E206" s="388"/>
      <c r="F206" s="388"/>
      <c r="G206" s="388"/>
      <c r="H206" s="394"/>
      <c r="I206" s="394"/>
      <c r="J206" s="394"/>
      <c r="K206" s="388"/>
      <c r="L206" s="388"/>
      <c r="M206" s="388"/>
      <c r="N206" s="388"/>
      <c r="O206" s="388"/>
      <c r="P206" s="388"/>
      <c r="Q206" s="388"/>
      <c r="R206" s="388"/>
      <c r="S206" s="388"/>
      <c r="T206" s="388"/>
      <c r="U206" s="409"/>
    </row>
    <row r="207" spans="1:21" ht="15.75" x14ac:dyDescent="0.25">
      <c r="A207" s="304"/>
      <c r="B207" s="384"/>
      <c r="C207" s="388"/>
      <c r="D207" s="388"/>
      <c r="E207" s="388"/>
      <c r="F207" s="388"/>
      <c r="G207" s="388"/>
      <c r="H207" s="394"/>
      <c r="I207" s="394"/>
      <c r="J207" s="394"/>
      <c r="K207" s="388"/>
      <c r="L207" s="388"/>
      <c r="M207" s="388"/>
      <c r="N207" s="388"/>
      <c r="O207" s="388"/>
      <c r="P207" s="388"/>
      <c r="Q207" s="388"/>
      <c r="R207" s="388"/>
      <c r="S207" s="388"/>
      <c r="T207" s="388"/>
      <c r="U207" s="409"/>
    </row>
    <row r="208" spans="1:21" ht="15.75" x14ac:dyDescent="0.25">
      <c r="A208" s="304"/>
      <c r="B208" s="384"/>
      <c r="C208" s="388"/>
      <c r="D208" s="388"/>
      <c r="E208" s="388"/>
      <c r="F208" s="388"/>
      <c r="G208" s="388"/>
      <c r="H208" s="394"/>
      <c r="I208" s="394"/>
      <c r="J208" s="394"/>
      <c r="K208" s="388"/>
      <c r="L208" s="388"/>
      <c r="M208" s="388"/>
      <c r="N208" s="388"/>
      <c r="O208" s="388"/>
      <c r="P208" s="388"/>
      <c r="Q208" s="388"/>
      <c r="R208" s="388"/>
      <c r="S208" s="388"/>
      <c r="T208" s="388"/>
      <c r="U208" s="409"/>
    </row>
    <row r="209" spans="1:21" ht="15.75" x14ac:dyDescent="0.25">
      <c r="A209" s="304"/>
      <c r="B209" s="384"/>
      <c r="C209" s="388"/>
      <c r="D209" s="388"/>
      <c r="E209" s="388"/>
      <c r="F209" s="388"/>
      <c r="G209" s="388"/>
      <c r="H209" s="394"/>
      <c r="I209" s="394"/>
      <c r="J209" s="394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409"/>
    </row>
    <row r="210" spans="1:21" ht="15.75" x14ac:dyDescent="0.25">
      <c r="A210" s="304"/>
      <c r="B210" s="384"/>
      <c r="C210" s="388"/>
      <c r="D210" s="388"/>
      <c r="E210" s="388"/>
      <c r="F210" s="388"/>
      <c r="G210" s="388"/>
      <c r="H210" s="394"/>
      <c r="I210" s="394"/>
      <c r="J210" s="394"/>
      <c r="K210" s="388"/>
      <c r="L210" s="388"/>
      <c r="M210" s="388"/>
      <c r="N210" s="388"/>
      <c r="O210" s="388"/>
      <c r="P210" s="388"/>
      <c r="Q210" s="388"/>
      <c r="R210" s="388"/>
      <c r="S210" s="388"/>
      <c r="T210" s="388"/>
      <c r="U210" s="409"/>
    </row>
    <row r="211" spans="1:21" ht="15.75" x14ac:dyDescent="0.25">
      <c r="A211" s="304"/>
      <c r="B211" s="384"/>
      <c r="C211" s="388"/>
      <c r="D211" s="388"/>
      <c r="E211" s="388"/>
      <c r="F211" s="388"/>
      <c r="G211" s="388"/>
      <c r="H211" s="394"/>
      <c r="I211" s="394"/>
      <c r="J211" s="394"/>
      <c r="K211" s="388"/>
      <c r="L211" s="388"/>
      <c r="M211" s="388"/>
      <c r="N211" s="388"/>
      <c r="O211" s="388"/>
      <c r="P211" s="388"/>
      <c r="Q211" s="388"/>
      <c r="R211" s="388"/>
      <c r="S211" s="388"/>
      <c r="T211" s="388"/>
      <c r="U211" s="409"/>
    </row>
    <row r="212" spans="1:21" ht="15.75" x14ac:dyDescent="0.25">
      <c r="A212" s="304"/>
      <c r="B212" s="384"/>
      <c r="C212" s="388"/>
      <c r="D212" s="388"/>
      <c r="E212" s="388"/>
      <c r="F212" s="388"/>
      <c r="G212" s="388"/>
      <c r="H212" s="394"/>
      <c r="I212" s="394"/>
      <c r="J212" s="394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409"/>
    </row>
    <row r="213" spans="1:21" ht="15.75" x14ac:dyDescent="0.25">
      <c r="A213" s="304"/>
      <c r="B213" s="384"/>
      <c r="C213" s="388"/>
      <c r="D213" s="388"/>
      <c r="E213" s="388"/>
      <c r="F213" s="388"/>
      <c r="G213" s="388"/>
      <c r="H213" s="394"/>
      <c r="I213" s="394"/>
      <c r="J213" s="394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409"/>
    </row>
    <row r="214" spans="1:21" ht="15.75" x14ac:dyDescent="0.25">
      <c r="A214" s="304"/>
      <c r="B214" s="384"/>
      <c r="C214" s="388"/>
      <c r="D214" s="388"/>
      <c r="E214" s="388"/>
      <c r="F214" s="388"/>
      <c r="G214" s="388"/>
      <c r="H214" s="394"/>
      <c r="I214" s="394"/>
      <c r="J214" s="394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409"/>
    </row>
    <row r="215" spans="1:21" ht="15.75" x14ac:dyDescent="0.25">
      <c r="A215" s="304"/>
      <c r="B215" s="384"/>
      <c r="C215" s="388"/>
      <c r="D215" s="388"/>
      <c r="E215" s="388"/>
      <c r="F215" s="388"/>
      <c r="G215" s="388"/>
      <c r="H215" s="394"/>
      <c r="I215" s="394"/>
      <c r="J215" s="394"/>
      <c r="K215" s="388"/>
      <c r="L215" s="388"/>
      <c r="M215" s="388"/>
      <c r="N215" s="388"/>
      <c r="O215" s="388"/>
      <c r="P215" s="388"/>
      <c r="Q215" s="388"/>
      <c r="R215" s="388"/>
      <c r="S215" s="388"/>
      <c r="T215" s="388"/>
      <c r="U215" s="409"/>
    </row>
    <row r="216" spans="1:21" ht="15.75" x14ac:dyDescent="0.25">
      <c r="A216" s="304"/>
      <c r="B216" s="384"/>
      <c r="C216" s="388"/>
      <c r="D216" s="388"/>
      <c r="E216" s="388"/>
      <c r="F216" s="388"/>
      <c r="G216" s="388"/>
      <c r="H216" s="394"/>
      <c r="I216" s="394"/>
      <c r="J216" s="394"/>
      <c r="K216" s="388"/>
      <c r="L216" s="388"/>
      <c r="M216" s="388"/>
      <c r="N216" s="388"/>
      <c r="O216" s="388"/>
      <c r="P216" s="388"/>
      <c r="Q216" s="388"/>
      <c r="R216" s="388"/>
      <c r="S216" s="388"/>
      <c r="T216" s="388"/>
      <c r="U216" s="409"/>
    </row>
    <row r="217" spans="1:21" ht="15.75" x14ac:dyDescent="0.25">
      <c r="A217" s="304"/>
      <c r="B217" s="384"/>
      <c r="C217" s="388"/>
      <c r="D217" s="388"/>
      <c r="E217" s="388"/>
      <c r="F217" s="388"/>
      <c r="G217" s="388"/>
      <c r="H217" s="394"/>
      <c r="I217" s="394"/>
      <c r="J217" s="394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409"/>
    </row>
    <row r="218" spans="1:21" ht="15.75" x14ac:dyDescent="0.25">
      <c r="A218" s="304"/>
      <c r="B218" s="384"/>
      <c r="C218" s="388"/>
      <c r="D218" s="388"/>
      <c r="E218" s="388"/>
      <c r="F218" s="388"/>
      <c r="G218" s="388"/>
      <c r="H218" s="394"/>
      <c r="I218" s="394"/>
      <c r="J218" s="394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409"/>
    </row>
    <row r="219" spans="1:21" ht="15.75" x14ac:dyDescent="0.25">
      <c r="A219" s="304"/>
      <c r="B219" s="384"/>
      <c r="C219" s="388"/>
      <c r="D219" s="388"/>
      <c r="E219" s="388"/>
      <c r="F219" s="388"/>
      <c r="G219" s="388"/>
      <c r="H219" s="394"/>
      <c r="I219" s="394"/>
      <c r="J219" s="394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409"/>
    </row>
    <row r="220" spans="1:21" ht="15.75" x14ac:dyDescent="0.25">
      <c r="A220" s="304"/>
      <c r="B220" s="384"/>
      <c r="C220" s="388"/>
      <c r="D220" s="388"/>
      <c r="E220" s="388"/>
      <c r="F220" s="388"/>
      <c r="G220" s="388"/>
      <c r="H220" s="394"/>
      <c r="I220" s="394"/>
      <c r="J220" s="394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409"/>
    </row>
    <row r="221" spans="1:21" ht="15.75" x14ac:dyDescent="0.25">
      <c r="A221" s="304"/>
      <c r="B221" s="384"/>
      <c r="C221" s="388"/>
      <c r="D221" s="388"/>
      <c r="E221" s="388"/>
      <c r="F221" s="388"/>
      <c r="G221" s="388"/>
      <c r="H221" s="394"/>
      <c r="I221" s="394"/>
      <c r="J221" s="394"/>
      <c r="K221" s="388"/>
      <c r="L221" s="388"/>
      <c r="M221" s="388"/>
      <c r="N221" s="388"/>
      <c r="O221" s="388"/>
      <c r="P221" s="388"/>
      <c r="Q221" s="388"/>
      <c r="R221" s="388"/>
      <c r="S221" s="388"/>
      <c r="T221" s="388"/>
      <c r="U221" s="409"/>
    </row>
    <row r="222" spans="1:21" ht="15.75" x14ac:dyDescent="0.25">
      <c r="A222" s="304"/>
      <c r="B222" s="384"/>
      <c r="C222" s="388"/>
      <c r="D222" s="388"/>
      <c r="E222" s="388"/>
      <c r="F222" s="388"/>
      <c r="G222" s="388"/>
      <c r="H222" s="394"/>
      <c r="I222" s="394"/>
      <c r="J222" s="394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409"/>
    </row>
    <row r="223" spans="1:21" ht="15.75" x14ac:dyDescent="0.25">
      <c r="A223" s="304"/>
      <c r="B223" s="384"/>
      <c r="C223" s="388"/>
      <c r="D223" s="388"/>
      <c r="E223" s="388"/>
      <c r="F223" s="388"/>
      <c r="G223" s="388"/>
      <c r="H223" s="394"/>
      <c r="I223" s="394"/>
      <c r="J223" s="394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409"/>
    </row>
    <row r="224" spans="1:21" ht="15.75" x14ac:dyDescent="0.25">
      <c r="A224" s="304"/>
      <c r="B224" s="384"/>
      <c r="C224" s="388"/>
      <c r="D224" s="388"/>
      <c r="E224" s="388"/>
      <c r="F224" s="388"/>
      <c r="G224" s="388"/>
      <c r="H224" s="394"/>
      <c r="I224" s="394"/>
      <c r="J224" s="394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409"/>
    </row>
    <row r="225" spans="1:21" ht="15.75" x14ac:dyDescent="0.25">
      <c r="A225" s="304"/>
      <c r="B225" s="384"/>
      <c r="C225" s="388"/>
      <c r="D225" s="388"/>
      <c r="E225" s="388"/>
      <c r="F225" s="388"/>
      <c r="G225" s="388"/>
      <c r="H225" s="394"/>
      <c r="I225" s="394"/>
      <c r="J225" s="394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409"/>
    </row>
    <row r="226" spans="1:21" ht="15.75" x14ac:dyDescent="0.25">
      <c r="A226" s="304"/>
      <c r="B226" s="384"/>
      <c r="C226" s="388"/>
      <c r="D226" s="388"/>
      <c r="E226" s="388"/>
      <c r="F226" s="388"/>
      <c r="G226" s="388"/>
      <c r="H226" s="394"/>
      <c r="I226" s="394"/>
      <c r="J226" s="394"/>
      <c r="K226" s="388"/>
      <c r="L226" s="388"/>
      <c r="M226" s="388"/>
      <c r="N226" s="388"/>
      <c r="O226" s="388"/>
      <c r="P226" s="388"/>
      <c r="Q226" s="388"/>
      <c r="R226" s="388"/>
      <c r="S226" s="388"/>
      <c r="T226" s="388"/>
      <c r="U226" s="409"/>
    </row>
    <row r="227" spans="1:21" ht="15.75" x14ac:dyDescent="0.25">
      <c r="A227" s="304"/>
      <c r="B227" s="384"/>
      <c r="C227" s="388"/>
      <c r="D227" s="388"/>
      <c r="E227" s="388"/>
      <c r="F227" s="388"/>
      <c r="G227" s="388"/>
      <c r="H227" s="394"/>
      <c r="I227" s="394"/>
      <c r="J227" s="394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409"/>
    </row>
    <row r="228" spans="1:21" ht="15.75" x14ac:dyDescent="0.25">
      <c r="A228" s="304"/>
      <c r="B228" s="384"/>
      <c r="C228" s="388"/>
      <c r="D228" s="388"/>
      <c r="E228" s="388"/>
      <c r="F228" s="388"/>
      <c r="G228" s="388"/>
      <c r="H228" s="394"/>
      <c r="I228" s="394"/>
      <c r="J228" s="394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409"/>
    </row>
    <row r="229" spans="1:21" ht="15.75" x14ac:dyDescent="0.25">
      <c r="A229" s="304"/>
      <c r="B229" s="384"/>
      <c r="C229" s="388"/>
      <c r="D229" s="388"/>
      <c r="E229" s="388"/>
      <c r="F229" s="388"/>
      <c r="G229" s="388"/>
      <c r="H229" s="394"/>
      <c r="I229" s="394"/>
      <c r="J229" s="394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409"/>
    </row>
    <row r="230" spans="1:21" ht="15.75" x14ac:dyDescent="0.25">
      <c r="A230" s="304"/>
      <c r="B230" s="384"/>
      <c r="C230" s="388"/>
      <c r="D230" s="388"/>
      <c r="E230" s="388"/>
      <c r="F230" s="388"/>
      <c r="G230" s="388"/>
      <c r="H230" s="394"/>
      <c r="I230" s="394"/>
      <c r="J230" s="394"/>
      <c r="K230" s="410"/>
      <c r="L230" s="388"/>
      <c r="M230" s="388"/>
      <c r="N230" s="388"/>
      <c r="O230" s="388"/>
      <c r="P230" s="388"/>
      <c r="Q230" s="388"/>
      <c r="R230" s="388"/>
      <c r="S230" s="388"/>
      <c r="T230" s="388"/>
      <c r="U230" s="409"/>
    </row>
    <row r="231" spans="1:21" ht="15.75" x14ac:dyDescent="0.25">
      <c r="A231" s="304"/>
      <c r="B231" s="384"/>
      <c r="C231" s="388"/>
      <c r="D231" s="388"/>
      <c r="E231" s="388"/>
      <c r="F231" s="388"/>
      <c r="G231" s="388"/>
      <c r="H231" s="394"/>
      <c r="I231" s="394"/>
      <c r="J231" s="394"/>
      <c r="K231" s="410"/>
      <c r="L231" s="388"/>
      <c r="M231" s="388"/>
      <c r="N231" s="388"/>
      <c r="O231" s="388"/>
      <c r="P231" s="388"/>
      <c r="Q231" s="388"/>
      <c r="R231" s="388"/>
      <c r="S231" s="388"/>
      <c r="T231" s="388"/>
      <c r="U231" s="409"/>
    </row>
    <row r="232" spans="1:21" ht="15.75" x14ac:dyDescent="0.25">
      <c r="A232" s="304"/>
      <c r="B232" s="384"/>
      <c r="C232" s="388"/>
      <c r="D232" s="388"/>
      <c r="E232" s="388"/>
      <c r="F232" s="388"/>
      <c r="G232" s="388"/>
      <c r="H232" s="394"/>
      <c r="I232" s="394"/>
      <c r="J232" s="394"/>
      <c r="K232" s="388"/>
      <c r="L232" s="388"/>
      <c r="M232" s="388"/>
      <c r="N232" s="388"/>
      <c r="O232" s="388"/>
      <c r="P232" s="388"/>
      <c r="Q232" s="388"/>
      <c r="R232" s="388"/>
      <c r="S232" s="388"/>
      <c r="T232" s="388"/>
      <c r="U232" s="409"/>
    </row>
    <row r="233" spans="1:21" ht="15.75" x14ac:dyDescent="0.25">
      <c r="A233" s="304"/>
      <c r="B233" s="384"/>
      <c r="C233" s="388"/>
      <c r="D233" s="388"/>
      <c r="E233" s="388"/>
      <c r="F233" s="388"/>
      <c r="G233" s="388"/>
      <c r="H233" s="394"/>
      <c r="I233" s="394"/>
      <c r="J233" s="394"/>
      <c r="K233" s="388"/>
      <c r="L233" s="388"/>
      <c r="M233" s="388"/>
      <c r="N233" s="388"/>
      <c r="O233" s="388"/>
      <c r="P233" s="388"/>
      <c r="Q233" s="388"/>
      <c r="R233" s="388"/>
      <c r="S233" s="388"/>
      <c r="T233" s="388"/>
      <c r="U233" s="409"/>
    </row>
    <row r="234" spans="1:21" ht="15.75" x14ac:dyDescent="0.25">
      <c r="A234" s="304"/>
      <c r="B234" s="384"/>
      <c r="C234" s="388"/>
      <c r="D234" s="388"/>
      <c r="E234" s="388"/>
      <c r="F234" s="388"/>
      <c r="G234" s="388"/>
      <c r="H234" s="394"/>
      <c r="I234" s="394"/>
      <c r="J234" s="394"/>
      <c r="K234" s="388"/>
      <c r="L234" s="388"/>
      <c r="M234" s="388"/>
      <c r="N234" s="388"/>
      <c r="O234" s="388"/>
      <c r="P234" s="388"/>
      <c r="Q234" s="388"/>
      <c r="R234" s="388"/>
      <c r="S234" s="388"/>
      <c r="T234" s="388"/>
      <c r="U234" s="409"/>
    </row>
    <row r="235" spans="1:21" ht="15.75" x14ac:dyDescent="0.25">
      <c r="A235" s="304"/>
      <c r="B235" s="384"/>
      <c r="C235" s="388"/>
      <c r="D235" s="388"/>
      <c r="E235" s="388"/>
      <c r="F235" s="388"/>
      <c r="G235" s="388"/>
      <c r="H235" s="394"/>
      <c r="I235" s="394"/>
      <c r="J235" s="394"/>
      <c r="K235" s="388"/>
      <c r="L235" s="388"/>
      <c r="M235" s="388"/>
      <c r="N235" s="388"/>
      <c r="O235" s="388"/>
      <c r="P235" s="388"/>
      <c r="Q235" s="388"/>
      <c r="R235" s="388"/>
      <c r="S235" s="388"/>
      <c r="T235" s="388"/>
      <c r="U235" s="409"/>
    </row>
    <row r="236" spans="1:21" ht="15.75" x14ac:dyDescent="0.25">
      <c r="A236" s="304"/>
      <c r="B236" s="384"/>
      <c r="C236" s="388"/>
      <c r="D236" s="388"/>
      <c r="E236" s="388"/>
      <c r="F236" s="388"/>
      <c r="G236" s="388"/>
      <c r="H236" s="394"/>
      <c r="I236" s="394"/>
      <c r="J236" s="394"/>
      <c r="K236" s="388"/>
      <c r="L236" s="388"/>
      <c r="M236" s="388"/>
      <c r="N236" s="388"/>
      <c r="O236" s="388"/>
      <c r="P236" s="388"/>
      <c r="Q236" s="388"/>
      <c r="R236" s="388"/>
      <c r="S236" s="388"/>
      <c r="T236" s="388"/>
      <c r="U236" s="409"/>
    </row>
    <row r="237" spans="1:21" ht="15.75" x14ac:dyDescent="0.25">
      <c r="A237" s="304"/>
      <c r="B237" s="384"/>
      <c r="C237" s="388"/>
      <c r="D237" s="388"/>
      <c r="E237" s="388"/>
      <c r="F237" s="388"/>
      <c r="G237" s="388"/>
      <c r="H237" s="394"/>
      <c r="I237" s="394"/>
      <c r="J237" s="394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409"/>
    </row>
    <row r="238" spans="1:21" ht="15.75" x14ac:dyDescent="0.25">
      <c r="A238" s="304"/>
      <c r="B238" s="384"/>
      <c r="C238" s="388"/>
      <c r="D238" s="388"/>
      <c r="E238" s="388"/>
      <c r="F238" s="388"/>
      <c r="G238" s="388"/>
      <c r="H238" s="394"/>
      <c r="I238" s="394"/>
      <c r="J238" s="394"/>
      <c r="K238" s="388"/>
      <c r="L238" s="388"/>
      <c r="M238" s="388"/>
      <c r="N238" s="388"/>
      <c r="O238" s="388"/>
      <c r="P238" s="388"/>
      <c r="Q238" s="388"/>
      <c r="R238" s="388"/>
      <c r="S238" s="388"/>
      <c r="T238" s="388"/>
      <c r="U238" s="409"/>
    </row>
    <row r="239" spans="1:21" ht="15.75" x14ac:dyDescent="0.25">
      <c r="A239" s="304"/>
      <c r="B239" s="384"/>
      <c r="C239" s="388"/>
      <c r="D239" s="388"/>
      <c r="E239" s="388"/>
      <c r="F239" s="388"/>
      <c r="G239" s="388"/>
      <c r="H239" s="394"/>
      <c r="I239" s="394"/>
      <c r="J239" s="394"/>
      <c r="K239" s="388"/>
      <c r="L239" s="388"/>
      <c r="M239" s="388"/>
      <c r="N239" s="388"/>
      <c r="O239" s="388"/>
      <c r="P239" s="388"/>
      <c r="Q239" s="388"/>
      <c r="R239" s="388"/>
      <c r="S239" s="388"/>
      <c r="T239" s="388"/>
      <c r="U239" s="409"/>
    </row>
    <row r="240" spans="1:21" ht="15.75" x14ac:dyDescent="0.25">
      <c r="A240" s="304"/>
      <c r="B240" s="384"/>
      <c r="C240" s="388"/>
      <c r="D240" s="388"/>
      <c r="E240" s="388"/>
      <c r="F240" s="388"/>
      <c r="G240" s="388"/>
      <c r="H240" s="394"/>
      <c r="I240" s="394"/>
      <c r="J240" s="394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409"/>
    </row>
    <row r="241" spans="1:21" ht="15.75" x14ac:dyDescent="0.25">
      <c r="A241" s="304"/>
      <c r="B241" s="384"/>
      <c r="C241" s="388"/>
      <c r="D241" s="388"/>
      <c r="E241" s="388"/>
      <c r="F241" s="388"/>
      <c r="G241" s="388"/>
      <c r="H241" s="394"/>
      <c r="I241" s="394"/>
      <c r="J241" s="394"/>
      <c r="K241" s="388"/>
      <c r="L241" s="388"/>
      <c r="M241" s="388"/>
      <c r="N241" s="388"/>
      <c r="O241" s="388"/>
      <c r="P241" s="388"/>
      <c r="Q241" s="388"/>
      <c r="R241" s="388"/>
      <c r="S241" s="388"/>
      <c r="T241" s="388"/>
      <c r="U241" s="409"/>
    </row>
    <row r="242" spans="1:21" ht="15.75" x14ac:dyDescent="0.25">
      <c r="A242" s="304"/>
      <c r="B242" s="384"/>
      <c r="C242" s="388"/>
      <c r="D242" s="388"/>
      <c r="E242" s="388"/>
      <c r="F242" s="388"/>
      <c r="G242" s="388"/>
      <c r="H242" s="394"/>
      <c r="I242" s="394"/>
      <c r="J242" s="394"/>
      <c r="K242" s="388"/>
      <c r="L242" s="388"/>
      <c r="M242" s="388"/>
      <c r="N242" s="388"/>
      <c r="O242" s="388"/>
      <c r="P242" s="388"/>
      <c r="Q242" s="388"/>
      <c r="R242" s="388"/>
      <c r="S242" s="388"/>
      <c r="T242" s="388"/>
      <c r="U242" s="409"/>
    </row>
    <row r="243" spans="1:21" ht="15.75" x14ac:dyDescent="0.25">
      <c r="A243" s="304"/>
      <c r="B243" s="384"/>
      <c r="C243" s="388"/>
      <c r="D243" s="388"/>
      <c r="E243" s="388"/>
      <c r="F243" s="388"/>
      <c r="G243" s="388"/>
      <c r="H243" s="394"/>
      <c r="I243" s="394"/>
      <c r="J243" s="394"/>
      <c r="K243" s="388"/>
      <c r="L243" s="388"/>
      <c r="M243" s="388"/>
      <c r="N243" s="388"/>
      <c r="O243" s="388"/>
      <c r="P243" s="388"/>
      <c r="Q243" s="388"/>
      <c r="R243" s="388"/>
      <c r="S243" s="388"/>
      <c r="T243" s="388"/>
      <c r="U243" s="409"/>
    </row>
    <row r="244" spans="1:21" ht="15.75" x14ac:dyDescent="0.25">
      <c r="A244" s="304"/>
      <c r="B244" s="384"/>
      <c r="C244" s="388"/>
      <c r="D244" s="388"/>
      <c r="E244" s="388"/>
      <c r="F244" s="388"/>
      <c r="G244" s="388"/>
      <c r="H244" s="394"/>
      <c r="I244" s="394"/>
      <c r="J244" s="394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409"/>
    </row>
    <row r="245" spans="1:21" ht="15.75" x14ac:dyDescent="0.25">
      <c r="A245" s="304"/>
      <c r="B245" s="384"/>
      <c r="C245" s="388"/>
      <c r="D245" s="388"/>
      <c r="E245" s="388"/>
      <c r="F245" s="388"/>
      <c r="G245" s="388"/>
      <c r="H245" s="394"/>
      <c r="I245" s="394"/>
      <c r="J245" s="394"/>
      <c r="K245" s="388"/>
      <c r="L245" s="388"/>
      <c r="M245" s="388"/>
      <c r="N245" s="388"/>
      <c r="O245" s="388"/>
      <c r="P245" s="388"/>
      <c r="Q245" s="388"/>
      <c r="R245" s="388"/>
      <c r="S245" s="388"/>
      <c r="T245" s="388"/>
      <c r="U245" s="409"/>
    </row>
    <row r="246" spans="1:21" ht="15.75" x14ac:dyDescent="0.25">
      <c r="A246" s="304"/>
      <c r="B246" s="384"/>
      <c r="C246" s="388"/>
      <c r="D246" s="388"/>
      <c r="E246" s="388"/>
      <c r="F246" s="388"/>
      <c r="G246" s="388"/>
      <c r="H246" s="394"/>
      <c r="I246" s="394"/>
      <c r="J246" s="394"/>
      <c r="K246" s="388"/>
      <c r="L246" s="388"/>
      <c r="M246" s="388"/>
      <c r="N246" s="388"/>
      <c r="O246" s="388"/>
      <c r="P246" s="388"/>
      <c r="Q246" s="388"/>
      <c r="R246" s="388"/>
      <c r="S246" s="388"/>
      <c r="T246" s="388"/>
      <c r="U246" s="409"/>
    </row>
    <row r="247" spans="1:21" ht="15.75" x14ac:dyDescent="0.25">
      <c r="A247" s="304"/>
      <c r="B247" s="384"/>
      <c r="C247" s="388"/>
      <c r="D247" s="388"/>
      <c r="E247" s="388"/>
      <c r="F247" s="388"/>
      <c r="G247" s="388"/>
      <c r="H247" s="394"/>
      <c r="I247" s="394"/>
      <c r="J247" s="394"/>
      <c r="K247" s="388"/>
      <c r="L247" s="388"/>
      <c r="M247" s="388"/>
      <c r="N247" s="388"/>
      <c r="O247" s="388"/>
      <c r="P247" s="388"/>
      <c r="Q247" s="388"/>
      <c r="R247" s="388"/>
      <c r="S247" s="388"/>
      <c r="T247" s="388"/>
      <c r="U247" s="409"/>
    </row>
    <row r="248" spans="1:21" ht="15.75" x14ac:dyDescent="0.25">
      <c r="A248" s="304"/>
      <c r="B248" s="384"/>
      <c r="C248" s="388"/>
      <c r="D248" s="388"/>
      <c r="E248" s="388"/>
      <c r="F248" s="388"/>
      <c r="G248" s="388"/>
      <c r="H248" s="394"/>
      <c r="I248" s="394"/>
      <c r="J248" s="394"/>
      <c r="K248" s="388"/>
      <c r="L248" s="388"/>
      <c r="M248" s="388"/>
      <c r="N248" s="388"/>
      <c r="O248" s="388"/>
      <c r="P248" s="388"/>
      <c r="Q248" s="388"/>
      <c r="R248" s="388"/>
      <c r="S248" s="388"/>
      <c r="T248" s="388"/>
      <c r="U248" s="409"/>
    </row>
    <row r="249" spans="1:21" ht="15.75" x14ac:dyDescent="0.25">
      <c r="A249" s="304"/>
      <c r="B249" s="384"/>
      <c r="C249" s="388"/>
      <c r="D249" s="388"/>
      <c r="E249" s="388"/>
      <c r="F249" s="388"/>
      <c r="G249" s="388"/>
      <c r="H249" s="394"/>
      <c r="I249" s="394"/>
      <c r="J249" s="394"/>
      <c r="K249" s="388"/>
      <c r="L249" s="388"/>
      <c r="M249" s="388"/>
      <c r="N249" s="388"/>
      <c r="O249" s="388"/>
      <c r="P249" s="388"/>
      <c r="Q249" s="388"/>
      <c r="R249" s="388"/>
      <c r="S249" s="388"/>
      <c r="T249" s="388"/>
      <c r="U249" s="409"/>
    </row>
    <row r="250" spans="1:21" ht="15.75" x14ac:dyDescent="0.25">
      <c r="A250" s="304"/>
      <c r="B250" s="384"/>
      <c r="C250" s="388"/>
      <c r="D250" s="388"/>
      <c r="E250" s="388"/>
      <c r="F250" s="388"/>
      <c r="G250" s="388"/>
      <c r="H250" s="394"/>
      <c r="I250" s="394"/>
      <c r="J250" s="394"/>
      <c r="K250" s="388"/>
      <c r="L250" s="388"/>
      <c r="M250" s="388"/>
      <c r="N250" s="388"/>
      <c r="O250" s="388"/>
      <c r="P250" s="388"/>
      <c r="Q250" s="388"/>
      <c r="R250" s="388"/>
      <c r="S250" s="388"/>
      <c r="T250" s="388"/>
      <c r="U250" s="409"/>
    </row>
    <row r="251" spans="1:21" ht="15.75" x14ac:dyDescent="0.25">
      <c r="A251" s="304"/>
      <c r="B251" s="384"/>
      <c r="C251" s="388"/>
      <c r="D251" s="388"/>
      <c r="E251" s="388"/>
      <c r="F251" s="388"/>
      <c r="G251" s="388"/>
      <c r="H251" s="394"/>
      <c r="I251" s="394"/>
      <c r="J251" s="394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409"/>
    </row>
    <row r="252" spans="1:21" ht="15.75" x14ac:dyDescent="0.25">
      <c r="A252" s="304"/>
      <c r="B252" s="384"/>
      <c r="C252" s="388"/>
      <c r="D252" s="388"/>
      <c r="E252" s="388"/>
      <c r="F252" s="388"/>
      <c r="G252" s="388"/>
      <c r="H252" s="394"/>
      <c r="I252" s="394"/>
      <c r="J252" s="394"/>
      <c r="K252" s="388"/>
      <c r="L252" s="388"/>
      <c r="M252" s="388"/>
      <c r="N252" s="388"/>
      <c r="O252" s="388"/>
      <c r="P252" s="388"/>
      <c r="Q252" s="388"/>
      <c r="R252" s="388"/>
      <c r="S252" s="388"/>
      <c r="T252" s="388"/>
      <c r="U252" s="409"/>
    </row>
    <row r="253" spans="1:21" ht="15.75" x14ac:dyDescent="0.25">
      <c r="A253" s="304"/>
      <c r="B253" s="384"/>
      <c r="C253" s="388"/>
      <c r="D253" s="388"/>
      <c r="E253" s="388"/>
      <c r="F253" s="388"/>
      <c r="G253" s="388"/>
      <c r="H253" s="394"/>
      <c r="I253" s="394"/>
      <c r="J253" s="394"/>
      <c r="K253" s="388"/>
      <c r="L253" s="388"/>
      <c r="M253" s="388"/>
      <c r="N253" s="388"/>
      <c r="O253" s="388"/>
      <c r="P253" s="388"/>
      <c r="Q253" s="388"/>
      <c r="R253" s="388"/>
      <c r="S253" s="388"/>
      <c r="T253" s="388"/>
      <c r="U253" s="409"/>
    </row>
    <row r="254" spans="1:21" ht="15.75" x14ac:dyDescent="0.25">
      <c r="A254" s="304"/>
      <c r="B254" s="384"/>
      <c r="C254" s="388"/>
      <c r="D254" s="388"/>
      <c r="E254" s="388"/>
      <c r="F254" s="388"/>
      <c r="G254" s="388"/>
      <c r="H254" s="394"/>
      <c r="I254" s="394"/>
      <c r="J254" s="394"/>
      <c r="K254" s="388"/>
      <c r="L254" s="388"/>
      <c r="M254" s="388"/>
      <c r="N254" s="388"/>
      <c r="O254" s="388"/>
      <c r="P254" s="388"/>
      <c r="Q254" s="388"/>
      <c r="R254" s="388"/>
      <c r="S254" s="388"/>
      <c r="T254" s="388"/>
      <c r="U254" s="409"/>
    </row>
    <row r="255" spans="1:21" ht="15.75" x14ac:dyDescent="0.25">
      <c r="A255" s="304"/>
      <c r="B255" s="384"/>
      <c r="C255" s="388"/>
      <c r="D255" s="388"/>
      <c r="E255" s="388"/>
      <c r="F255" s="388"/>
      <c r="G255" s="388"/>
      <c r="H255" s="394"/>
      <c r="I255" s="394"/>
      <c r="J255" s="394"/>
      <c r="K255" s="388"/>
      <c r="L255" s="388"/>
      <c r="M255" s="388"/>
      <c r="N255" s="388"/>
      <c r="O255" s="388"/>
      <c r="P255" s="388"/>
      <c r="Q255" s="388"/>
      <c r="R255" s="388"/>
      <c r="S255" s="388"/>
      <c r="T255" s="388"/>
      <c r="U255" s="409"/>
    </row>
    <row r="256" spans="1:21" ht="15.75" x14ac:dyDescent="0.25">
      <c r="A256" s="304"/>
      <c r="B256" s="384"/>
      <c r="C256" s="388"/>
      <c r="D256" s="388"/>
      <c r="E256" s="388"/>
      <c r="F256" s="388"/>
      <c r="G256" s="388"/>
      <c r="H256" s="394"/>
      <c r="I256" s="394"/>
      <c r="J256" s="394"/>
      <c r="K256" s="388"/>
      <c r="L256" s="388"/>
      <c r="M256" s="388"/>
      <c r="N256" s="388"/>
      <c r="O256" s="388"/>
      <c r="P256" s="388"/>
      <c r="Q256" s="388"/>
      <c r="R256" s="388"/>
      <c r="S256" s="388"/>
      <c r="T256" s="388"/>
      <c r="U256" s="409"/>
    </row>
    <row r="257" spans="1:21" ht="15.75" x14ac:dyDescent="0.25">
      <c r="A257" s="304"/>
      <c r="B257" s="384"/>
      <c r="C257" s="388"/>
      <c r="D257" s="388"/>
      <c r="E257" s="388"/>
      <c r="F257" s="388"/>
      <c r="G257" s="388"/>
      <c r="H257" s="394"/>
      <c r="I257" s="394"/>
      <c r="J257" s="394"/>
      <c r="K257" s="388"/>
      <c r="L257" s="388"/>
      <c r="M257" s="388"/>
      <c r="N257" s="388"/>
      <c r="O257" s="388"/>
      <c r="P257" s="388"/>
      <c r="Q257" s="388"/>
      <c r="R257" s="388"/>
      <c r="S257" s="388"/>
      <c r="T257" s="388"/>
      <c r="U257" s="409"/>
    </row>
    <row r="258" spans="1:21" ht="15.75" x14ac:dyDescent="0.25">
      <c r="A258" s="304"/>
      <c r="B258" s="384"/>
      <c r="C258" s="388"/>
      <c r="D258" s="388"/>
      <c r="E258" s="388"/>
      <c r="F258" s="388"/>
      <c r="G258" s="388"/>
      <c r="H258" s="394"/>
      <c r="I258" s="394"/>
      <c r="J258" s="394"/>
      <c r="K258" s="388"/>
      <c r="L258" s="388"/>
      <c r="M258" s="388"/>
      <c r="N258" s="388"/>
      <c r="O258" s="388"/>
      <c r="P258" s="388"/>
      <c r="Q258" s="388"/>
      <c r="R258" s="388"/>
      <c r="S258" s="388"/>
      <c r="T258" s="388"/>
      <c r="U258" s="409"/>
    </row>
    <row r="259" spans="1:21" ht="15.75" x14ac:dyDescent="0.25">
      <c r="A259" s="304"/>
      <c r="B259" s="384"/>
      <c r="C259" s="388"/>
      <c r="D259" s="388"/>
      <c r="E259" s="388"/>
      <c r="F259" s="388"/>
      <c r="G259" s="388"/>
      <c r="H259" s="394"/>
      <c r="I259" s="394"/>
      <c r="J259" s="394"/>
      <c r="K259" s="388"/>
      <c r="L259" s="388"/>
      <c r="M259" s="388"/>
      <c r="N259" s="388"/>
      <c r="O259" s="388"/>
      <c r="P259" s="388"/>
      <c r="Q259" s="388"/>
      <c r="R259" s="388"/>
      <c r="S259" s="388"/>
      <c r="T259" s="388"/>
      <c r="U259" s="409"/>
    </row>
    <row r="260" spans="1:21" ht="15.75" x14ac:dyDescent="0.25">
      <c r="A260" s="304"/>
      <c r="B260" s="384"/>
      <c r="C260" s="388"/>
      <c r="D260" s="388"/>
      <c r="E260" s="388"/>
      <c r="F260" s="388"/>
      <c r="G260" s="388"/>
      <c r="H260" s="394"/>
      <c r="I260" s="394"/>
      <c r="J260" s="394"/>
      <c r="K260" s="388"/>
      <c r="L260" s="388"/>
      <c r="M260" s="388"/>
      <c r="N260" s="388"/>
      <c r="O260" s="388"/>
      <c r="P260" s="388"/>
      <c r="Q260" s="388"/>
      <c r="R260" s="388"/>
      <c r="S260" s="388"/>
      <c r="T260" s="388"/>
      <c r="U260" s="409"/>
    </row>
    <row r="261" spans="1:21" ht="15.75" x14ac:dyDescent="0.25">
      <c r="A261" s="304"/>
      <c r="B261" s="384"/>
      <c r="C261" s="388"/>
      <c r="D261" s="388"/>
      <c r="E261" s="388"/>
      <c r="F261" s="388"/>
      <c r="G261" s="388"/>
      <c r="H261" s="394"/>
      <c r="I261" s="394"/>
      <c r="J261" s="394"/>
      <c r="K261" s="388"/>
      <c r="L261" s="388"/>
      <c r="M261" s="388"/>
      <c r="N261" s="388"/>
      <c r="O261" s="388"/>
      <c r="P261" s="388"/>
      <c r="Q261" s="388"/>
      <c r="R261" s="388"/>
      <c r="S261" s="388"/>
      <c r="T261" s="388"/>
      <c r="U261" s="409"/>
    </row>
    <row r="262" spans="1:21" ht="15.75" x14ac:dyDescent="0.25">
      <c r="A262" s="304"/>
      <c r="B262" s="384"/>
      <c r="C262" s="388"/>
      <c r="D262" s="388"/>
      <c r="E262" s="388"/>
      <c r="F262" s="388"/>
      <c r="G262" s="388"/>
      <c r="H262" s="394"/>
      <c r="I262" s="394"/>
      <c r="J262" s="394"/>
      <c r="K262" s="388"/>
      <c r="L262" s="388"/>
      <c r="M262" s="388"/>
      <c r="N262" s="388"/>
      <c r="O262" s="388"/>
      <c r="P262" s="388"/>
      <c r="Q262" s="388"/>
      <c r="R262" s="388"/>
      <c r="S262" s="388"/>
      <c r="T262" s="388"/>
      <c r="U262" s="409"/>
    </row>
    <row r="263" spans="1:21" ht="15.75" x14ac:dyDescent="0.25">
      <c r="A263" s="304"/>
      <c r="B263" s="384"/>
      <c r="C263" s="388"/>
      <c r="D263" s="388"/>
      <c r="E263" s="388"/>
      <c r="F263" s="388"/>
      <c r="G263" s="388"/>
      <c r="H263" s="394"/>
      <c r="I263" s="394"/>
      <c r="J263" s="394"/>
      <c r="K263" s="388"/>
      <c r="L263" s="388"/>
      <c r="M263" s="388"/>
      <c r="N263" s="388"/>
      <c r="O263" s="388"/>
      <c r="P263" s="388"/>
      <c r="Q263" s="388"/>
      <c r="R263" s="388"/>
      <c r="S263" s="388"/>
      <c r="T263" s="388"/>
      <c r="U263" s="409"/>
    </row>
    <row r="264" spans="1:21" ht="15.75" x14ac:dyDescent="0.25">
      <c r="A264" s="304"/>
      <c r="B264" s="384"/>
      <c r="C264" s="388"/>
      <c r="D264" s="388"/>
      <c r="E264" s="388"/>
      <c r="F264" s="388"/>
      <c r="G264" s="388"/>
      <c r="H264" s="394"/>
      <c r="I264" s="394"/>
      <c r="J264" s="394"/>
      <c r="K264" s="388"/>
      <c r="L264" s="388"/>
      <c r="M264" s="388"/>
      <c r="N264" s="388"/>
      <c r="O264" s="388"/>
      <c r="P264" s="388"/>
      <c r="Q264" s="388"/>
      <c r="R264" s="388"/>
      <c r="S264" s="388"/>
      <c r="T264" s="388"/>
      <c r="U264" s="409"/>
    </row>
    <row r="265" spans="1:21" ht="15.75" x14ac:dyDescent="0.25">
      <c r="A265" s="304"/>
      <c r="B265" s="384"/>
      <c r="C265" s="388"/>
      <c r="D265" s="388"/>
      <c r="E265" s="388"/>
      <c r="F265" s="388"/>
      <c r="G265" s="388"/>
      <c r="H265" s="394"/>
      <c r="I265" s="394"/>
      <c r="J265" s="394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409"/>
    </row>
    <row r="266" spans="1:21" ht="15.75" x14ac:dyDescent="0.25">
      <c r="A266" s="304"/>
      <c r="B266" s="384"/>
      <c r="C266" s="388"/>
      <c r="D266" s="388"/>
      <c r="E266" s="388"/>
      <c r="F266" s="388"/>
      <c r="G266" s="388"/>
      <c r="H266" s="394"/>
      <c r="I266" s="394"/>
      <c r="J266" s="394"/>
      <c r="K266" s="388"/>
      <c r="L266" s="388"/>
      <c r="M266" s="388"/>
      <c r="N266" s="388"/>
      <c r="O266" s="388"/>
      <c r="P266" s="388"/>
      <c r="Q266" s="388"/>
      <c r="R266" s="388"/>
      <c r="S266" s="388"/>
      <c r="T266" s="388"/>
      <c r="U266" s="409"/>
    </row>
    <row r="267" spans="1:21" ht="15.75" x14ac:dyDescent="0.25">
      <c r="A267" s="304"/>
      <c r="B267" s="384"/>
      <c r="C267" s="388"/>
      <c r="D267" s="388"/>
      <c r="E267" s="388"/>
      <c r="F267" s="388"/>
      <c r="G267" s="388"/>
      <c r="H267" s="394"/>
      <c r="I267" s="394"/>
      <c r="J267" s="394"/>
      <c r="K267" s="388"/>
      <c r="L267" s="388"/>
      <c r="M267" s="388"/>
      <c r="N267" s="388"/>
      <c r="O267" s="388"/>
      <c r="P267" s="388"/>
      <c r="Q267" s="388"/>
      <c r="R267" s="388"/>
      <c r="S267" s="388"/>
      <c r="T267" s="388"/>
      <c r="U267" s="409"/>
    </row>
    <row r="268" spans="1:21" ht="15.75" x14ac:dyDescent="0.25">
      <c r="A268" s="304"/>
      <c r="B268" s="384"/>
      <c r="C268" s="388"/>
      <c r="D268" s="388"/>
      <c r="E268" s="388"/>
      <c r="F268" s="388"/>
      <c r="G268" s="388"/>
      <c r="H268" s="394"/>
      <c r="I268" s="394"/>
      <c r="J268" s="394"/>
      <c r="K268" s="388"/>
      <c r="L268" s="388"/>
      <c r="M268" s="388"/>
      <c r="N268" s="388"/>
      <c r="O268" s="388"/>
      <c r="P268" s="388"/>
      <c r="Q268" s="388"/>
      <c r="R268" s="388"/>
      <c r="S268" s="388"/>
      <c r="T268" s="388"/>
      <c r="U268" s="409"/>
    </row>
    <row r="269" spans="1:21" ht="15.75" x14ac:dyDescent="0.25">
      <c r="A269" s="304"/>
      <c r="B269" s="384"/>
      <c r="C269" s="388"/>
      <c r="D269" s="388"/>
      <c r="E269" s="388"/>
      <c r="F269" s="388"/>
      <c r="G269" s="388"/>
      <c r="H269" s="394"/>
      <c r="I269" s="394"/>
      <c r="J269" s="394"/>
      <c r="K269" s="388"/>
      <c r="L269" s="388"/>
      <c r="M269" s="388"/>
      <c r="N269" s="388"/>
      <c r="O269" s="388"/>
      <c r="P269" s="388"/>
      <c r="Q269" s="388"/>
      <c r="R269" s="388"/>
      <c r="S269" s="388"/>
      <c r="T269" s="388"/>
      <c r="U269" s="409"/>
    </row>
    <row r="270" spans="1:21" ht="15.75" x14ac:dyDescent="0.25">
      <c r="A270" s="304"/>
      <c r="B270" s="384"/>
      <c r="C270" s="388"/>
      <c r="D270" s="388"/>
      <c r="E270" s="388"/>
      <c r="F270" s="388"/>
      <c r="G270" s="411"/>
      <c r="H270" s="394"/>
      <c r="I270" s="394"/>
      <c r="J270" s="394"/>
      <c r="K270" s="388"/>
      <c r="L270" s="388"/>
      <c r="M270" s="388"/>
      <c r="N270" s="388"/>
      <c r="O270" s="388"/>
      <c r="P270" s="388"/>
      <c r="Q270" s="388"/>
      <c r="R270" s="388"/>
      <c r="S270" s="388"/>
      <c r="T270" s="388"/>
      <c r="U270" s="409"/>
    </row>
    <row r="271" spans="1:21" ht="15.75" x14ac:dyDescent="0.25">
      <c r="A271" s="304"/>
      <c r="B271" s="384"/>
      <c r="C271" s="388"/>
      <c r="D271" s="388"/>
      <c r="E271" s="388"/>
      <c r="F271" s="388"/>
      <c r="G271" s="388"/>
      <c r="H271" s="394"/>
      <c r="I271" s="394"/>
      <c r="J271" s="394"/>
      <c r="K271" s="410"/>
      <c r="L271" s="388"/>
      <c r="M271" s="388"/>
      <c r="N271" s="388"/>
      <c r="O271" s="388"/>
      <c r="P271" s="388"/>
      <c r="Q271" s="388"/>
      <c r="R271" s="388"/>
      <c r="S271" s="388"/>
      <c r="T271" s="388"/>
      <c r="U271" s="409"/>
    </row>
    <row r="272" spans="1:21" ht="15.75" x14ac:dyDescent="0.25">
      <c r="A272" s="304"/>
      <c r="B272" s="384"/>
      <c r="C272" s="388"/>
      <c r="D272" s="388"/>
      <c r="E272" s="388"/>
      <c r="F272" s="388"/>
      <c r="G272" s="388"/>
      <c r="H272" s="394"/>
      <c r="I272" s="394"/>
      <c r="J272" s="394"/>
      <c r="K272" s="410"/>
      <c r="L272" s="388"/>
      <c r="M272" s="388"/>
      <c r="N272" s="388"/>
      <c r="O272" s="388"/>
      <c r="P272" s="388"/>
      <c r="Q272" s="388"/>
      <c r="R272" s="388"/>
      <c r="S272" s="388"/>
      <c r="T272" s="388"/>
      <c r="U272" s="409"/>
    </row>
    <row r="273" spans="1:21" ht="15.75" x14ac:dyDescent="0.25">
      <c r="A273" s="304"/>
      <c r="B273" s="384"/>
      <c r="C273" s="388"/>
      <c r="D273" s="388"/>
      <c r="E273" s="388"/>
      <c r="F273" s="388"/>
      <c r="G273" s="388"/>
      <c r="H273" s="394"/>
      <c r="I273" s="394"/>
      <c r="J273" s="394"/>
      <c r="K273" s="410"/>
      <c r="L273" s="388"/>
      <c r="M273" s="388"/>
      <c r="N273" s="388"/>
      <c r="O273" s="388"/>
      <c r="P273" s="388"/>
      <c r="Q273" s="388"/>
      <c r="R273" s="388"/>
      <c r="S273" s="388"/>
      <c r="T273" s="388"/>
      <c r="U273" s="409"/>
    </row>
    <row r="274" spans="1:21" ht="15.75" x14ac:dyDescent="0.25">
      <c r="A274" s="304"/>
      <c r="B274" s="384"/>
      <c r="C274" s="388"/>
      <c r="D274" s="388"/>
      <c r="E274" s="388"/>
      <c r="F274" s="388"/>
      <c r="G274" s="388"/>
      <c r="H274" s="394"/>
      <c r="I274" s="394"/>
      <c r="J274" s="394"/>
      <c r="K274" s="388"/>
      <c r="L274" s="388"/>
      <c r="M274" s="388"/>
      <c r="N274" s="388"/>
      <c r="O274" s="388"/>
      <c r="P274" s="388"/>
      <c r="Q274" s="388"/>
      <c r="R274" s="388"/>
      <c r="S274" s="388"/>
      <c r="T274" s="388"/>
      <c r="U274" s="409"/>
    </row>
    <row r="275" spans="1:21" ht="15.75" x14ac:dyDescent="0.25">
      <c r="A275" s="304"/>
      <c r="B275" s="384"/>
      <c r="C275" s="388"/>
      <c r="D275" s="388"/>
      <c r="E275" s="388"/>
      <c r="F275" s="388"/>
      <c r="G275" s="388"/>
      <c r="H275" s="394"/>
      <c r="I275" s="394"/>
      <c r="J275" s="394"/>
      <c r="K275" s="388"/>
      <c r="L275" s="388"/>
      <c r="M275" s="388"/>
      <c r="N275" s="388"/>
      <c r="O275" s="388"/>
      <c r="P275" s="388"/>
      <c r="Q275" s="388"/>
      <c r="R275" s="388"/>
      <c r="S275" s="388"/>
      <c r="T275" s="388"/>
      <c r="U275" s="409"/>
    </row>
    <row r="276" spans="1:21" ht="15.75" x14ac:dyDescent="0.25">
      <c r="A276" s="304"/>
      <c r="B276" s="384"/>
      <c r="C276" s="388"/>
      <c r="D276" s="388"/>
      <c r="E276" s="388"/>
      <c r="F276" s="388"/>
      <c r="G276" s="388"/>
      <c r="H276" s="394"/>
      <c r="I276" s="394"/>
      <c r="J276" s="394"/>
      <c r="K276" s="388"/>
      <c r="L276" s="388"/>
      <c r="M276" s="388"/>
      <c r="N276" s="388"/>
      <c r="O276" s="388"/>
      <c r="P276" s="388"/>
      <c r="Q276" s="388"/>
      <c r="R276" s="388"/>
      <c r="S276" s="388"/>
      <c r="T276" s="388"/>
      <c r="U276" s="409"/>
    </row>
    <row r="277" spans="1:21" ht="15.75" x14ac:dyDescent="0.25">
      <c r="A277" s="304"/>
      <c r="B277" s="384"/>
      <c r="C277" s="388"/>
      <c r="D277" s="388"/>
      <c r="E277" s="388"/>
      <c r="F277" s="388"/>
      <c r="G277" s="388"/>
      <c r="H277" s="394"/>
      <c r="I277" s="394"/>
      <c r="J277" s="394"/>
      <c r="K277" s="410"/>
      <c r="L277" s="388"/>
      <c r="M277" s="388"/>
      <c r="N277" s="388"/>
      <c r="O277" s="388"/>
      <c r="P277" s="388"/>
      <c r="Q277" s="388"/>
      <c r="R277" s="388"/>
      <c r="S277" s="388"/>
      <c r="T277" s="388"/>
      <c r="U277" s="409"/>
    </row>
    <row r="278" spans="1:21" ht="15.75" x14ac:dyDescent="0.25">
      <c r="A278" s="304"/>
      <c r="B278" s="384"/>
      <c r="C278" s="388"/>
      <c r="D278" s="388"/>
      <c r="E278" s="388"/>
      <c r="F278" s="388"/>
      <c r="G278" s="388"/>
      <c r="H278" s="394"/>
      <c r="I278" s="394"/>
      <c r="J278" s="394"/>
      <c r="K278" s="410"/>
      <c r="L278" s="388"/>
      <c r="M278" s="388"/>
      <c r="N278" s="388"/>
      <c r="O278" s="388"/>
      <c r="P278" s="388"/>
      <c r="Q278" s="388"/>
      <c r="R278" s="388"/>
      <c r="S278" s="388"/>
      <c r="T278" s="388"/>
      <c r="U278" s="409"/>
    </row>
    <row r="279" spans="1:21" ht="15.75" x14ac:dyDescent="0.25">
      <c r="A279" s="304"/>
      <c r="B279" s="384"/>
      <c r="C279" s="388"/>
      <c r="D279" s="388"/>
      <c r="E279" s="388"/>
      <c r="F279" s="388"/>
      <c r="G279" s="388"/>
      <c r="H279" s="394"/>
      <c r="I279" s="394"/>
      <c r="J279" s="394"/>
      <c r="K279" s="410"/>
      <c r="L279" s="388"/>
      <c r="M279" s="388"/>
      <c r="N279" s="388"/>
      <c r="O279" s="388"/>
      <c r="P279" s="388"/>
      <c r="Q279" s="388"/>
      <c r="R279" s="388"/>
      <c r="S279" s="388"/>
      <c r="T279" s="388"/>
      <c r="U279" s="409"/>
    </row>
    <row r="280" spans="1:21" ht="15.75" x14ac:dyDescent="0.25">
      <c r="A280" s="304"/>
      <c r="B280" s="384"/>
      <c r="C280" s="388"/>
      <c r="D280" s="388"/>
      <c r="E280" s="388"/>
      <c r="F280" s="388"/>
      <c r="G280" s="388"/>
      <c r="H280" s="394"/>
      <c r="I280" s="394"/>
      <c r="J280" s="394"/>
      <c r="K280" s="410"/>
      <c r="L280" s="388"/>
      <c r="M280" s="388"/>
      <c r="N280" s="388"/>
      <c r="O280" s="388"/>
      <c r="P280" s="388"/>
      <c r="Q280" s="388"/>
      <c r="R280" s="388"/>
      <c r="S280" s="388"/>
      <c r="T280" s="388"/>
      <c r="U280" s="409"/>
    </row>
    <row r="281" spans="1:21" ht="15.75" x14ac:dyDescent="0.25">
      <c r="A281" s="304"/>
      <c r="B281" s="384"/>
      <c r="C281" s="388"/>
      <c r="D281" s="388"/>
      <c r="E281" s="388"/>
      <c r="F281" s="388"/>
      <c r="G281" s="388"/>
      <c r="H281" s="394"/>
      <c r="I281" s="394"/>
      <c r="J281" s="394"/>
      <c r="K281" s="410"/>
      <c r="L281" s="388"/>
      <c r="M281" s="388"/>
      <c r="N281" s="388"/>
      <c r="O281" s="388"/>
      <c r="P281" s="388"/>
      <c r="Q281" s="388"/>
      <c r="R281" s="388"/>
      <c r="S281" s="388"/>
      <c r="T281" s="388"/>
      <c r="U281" s="409"/>
    </row>
    <row r="282" spans="1:21" ht="15.75" x14ac:dyDescent="0.25">
      <c r="A282" s="304"/>
      <c r="B282" s="384"/>
      <c r="C282" s="388"/>
      <c r="D282" s="388"/>
      <c r="E282" s="388"/>
      <c r="F282" s="388"/>
      <c r="G282" s="388"/>
      <c r="H282" s="394"/>
      <c r="I282" s="394"/>
      <c r="J282" s="394"/>
      <c r="K282" s="410"/>
      <c r="L282" s="388"/>
      <c r="M282" s="388"/>
      <c r="N282" s="388"/>
      <c r="O282" s="388"/>
      <c r="P282" s="388"/>
      <c r="Q282" s="388"/>
      <c r="R282" s="388"/>
      <c r="S282" s="388"/>
      <c r="T282" s="388"/>
      <c r="U282" s="409"/>
    </row>
    <row r="283" spans="1:21" ht="15.75" x14ac:dyDescent="0.25">
      <c r="A283" s="304"/>
      <c r="B283" s="384"/>
      <c r="C283" s="388"/>
      <c r="D283" s="388"/>
      <c r="E283" s="388"/>
      <c r="F283" s="388"/>
      <c r="G283" s="388"/>
      <c r="H283" s="394"/>
      <c r="I283" s="394"/>
      <c r="J283" s="394"/>
      <c r="K283" s="410"/>
      <c r="L283" s="388"/>
      <c r="M283" s="388"/>
      <c r="N283" s="388"/>
      <c r="O283" s="388"/>
      <c r="P283" s="388"/>
      <c r="Q283" s="388"/>
      <c r="R283" s="388"/>
      <c r="S283" s="388"/>
      <c r="T283" s="388"/>
      <c r="U283" s="409"/>
    </row>
    <row r="284" spans="1:21" ht="15.75" x14ac:dyDescent="0.25">
      <c r="A284" s="304"/>
      <c r="B284" s="384"/>
      <c r="C284" s="388"/>
      <c r="D284" s="388"/>
      <c r="E284" s="388"/>
      <c r="F284" s="388"/>
      <c r="G284" s="388"/>
      <c r="H284" s="394"/>
      <c r="I284" s="394"/>
      <c r="J284" s="394"/>
      <c r="K284" s="410"/>
      <c r="L284" s="388"/>
      <c r="M284" s="388"/>
      <c r="N284" s="388"/>
      <c r="O284" s="388"/>
      <c r="P284" s="388"/>
      <c r="Q284" s="388"/>
      <c r="R284" s="388"/>
      <c r="S284" s="388"/>
      <c r="T284" s="388"/>
      <c r="U284" s="409"/>
    </row>
    <row r="285" spans="1:21" ht="15.75" x14ac:dyDescent="0.25">
      <c r="A285" s="304"/>
      <c r="B285" s="384"/>
      <c r="C285" s="388"/>
      <c r="D285" s="388"/>
      <c r="E285" s="388"/>
      <c r="F285" s="388"/>
      <c r="G285" s="388"/>
      <c r="H285" s="394"/>
      <c r="I285" s="394"/>
      <c r="J285" s="394"/>
      <c r="K285" s="410"/>
      <c r="L285" s="388"/>
      <c r="M285" s="388"/>
      <c r="N285" s="388"/>
      <c r="O285" s="388"/>
      <c r="P285" s="388"/>
      <c r="Q285" s="388"/>
      <c r="R285" s="388"/>
      <c r="S285" s="388"/>
      <c r="T285" s="388"/>
      <c r="U285" s="409"/>
    </row>
    <row r="286" spans="1:21" ht="15.75" x14ac:dyDescent="0.25">
      <c r="A286" s="304"/>
      <c r="B286" s="384"/>
      <c r="C286" s="388"/>
      <c r="D286" s="388"/>
      <c r="E286" s="388"/>
      <c r="F286" s="388"/>
      <c r="G286" s="388"/>
      <c r="H286" s="394"/>
      <c r="I286" s="394"/>
      <c r="J286" s="394"/>
      <c r="K286" s="410"/>
      <c r="L286" s="388"/>
      <c r="M286" s="388"/>
      <c r="N286" s="388"/>
      <c r="O286" s="388"/>
      <c r="P286" s="388"/>
      <c r="Q286" s="388"/>
      <c r="R286" s="388"/>
      <c r="S286" s="388"/>
      <c r="T286" s="388"/>
      <c r="U286" s="409"/>
    </row>
    <row r="287" spans="1:21" ht="15.75" x14ac:dyDescent="0.25">
      <c r="A287" s="304"/>
      <c r="B287" s="384"/>
      <c r="C287" s="388"/>
      <c r="D287" s="388"/>
      <c r="E287" s="388"/>
      <c r="F287" s="388"/>
      <c r="G287" s="388"/>
      <c r="H287" s="394"/>
      <c r="I287" s="394"/>
      <c r="J287" s="394"/>
      <c r="K287" s="410"/>
      <c r="L287" s="388"/>
      <c r="M287" s="388"/>
      <c r="N287" s="388"/>
      <c r="O287" s="388"/>
      <c r="P287" s="388"/>
      <c r="Q287" s="388"/>
      <c r="R287" s="388"/>
      <c r="S287" s="388"/>
      <c r="T287" s="388"/>
      <c r="U287" s="409"/>
    </row>
    <row r="288" spans="1:21" ht="15.75" x14ac:dyDescent="0.25">
      <c r="A288" s="304"/>
      <c r="B288" s="384"/>
      <c r="C288" s="388"/>
      <c r="D288" s="388"/>
      <c r="E288" s="388"/>
      <c r="F288" s="388"/>
      <c r="G288" s="388"/>
      <c r="H288" s="394"/>
      <c r="I288" s="394"/>
      <c r="J288" s="394"/>
      <c r="K288" s="388"/>
      <c r="L288" s="388"/>
      <c r="M288" s="388"/>
      <c r="N288" s="388"/>
      <c r="O288" s="388"/>
      <c r="P288" s="388"/>
      <c r="Q288" s="388"/>
      <c r="R288" s="388"/>
      <c r="S288" s="388"/>
      <c r="T288" s="388"/>
      <c r="U288" s="409"/>
    </row>
    <row r="289" spans="1:21" ht="15.75" x14ac:dyDescent="0.25">
      <c r="A289" s="304"/>
      <c r="B289" s="384"/>
      <c r="C289" s="388"/>
      <c r="D289" s="388"/>
      <c r="E289" s="388"/>
      <c r="F289" s="388"/>
      <c r="G289" s="388"/>
      <c r="H289" s="394"/>
      <c r="I289" s="394"/>
      <c r="J289" s="394"/>
      <c r="K289" s="388"/>
      <c r="L289" s="388"/>
      <c r="M289" s="388"/>
      <c r="N289" s="388"/>
      <c r="O289" s="388"/>
      <c r="P289" s="388"/>
      <c r="Q289" s="388"/>
      <c r="R289" s="388"/>
      <c r="S289" s="388"/>
      <c r="T289" s="388"/>
      <c r="U289" s="409"/>
    </row>
    <row r="290" spans="1:21" ht="15.75" x14ac:dyDescent="0.25">
      <c r="A290" s="304"/>
      <c r="B290" s="384"/>
      <c r="C290" s="388"/>
      <c r="D290" s="388"/>
      <c r="E290" s="388"/>
      <c r="F290" s="388"/>
      <c r="G290" s="388"/>
      <c r="H290" s="394"/>
      <c r="I290" s="394"/>
      <c r="J290" s="394"/>
      <c r="K290" s="388"/>
      <c r="L290" s="388"/>
      <c r="M290" s="388"/>
      <c r="N290" s="388"/>
      <c r="O290" s="388"/>
      <c r="P290" s="388"/>
      <c r="Q290" s="388"/>
      <c r="R290" s="388"/>
      <c r="S290" s="388"/>
      <c r="T290" s="388"/>
      <c r="U290" s="409"/>
    </row>
    <row r="291" spans="1:21" ht="15.75" x14ac:dyDescent="0.25">
      <c r="A291" s="304"/>
      <c r="B291" s="384"/>
      <c r="C291" s="388"/>
      <c r="D291" s="388"/>
      <c r="E291" s="388"/>
      <c r="F291" s="388"/>
      <c r="G291" s="388"/>
      <c r="H291" s="394"/>
      <c r="I291" s="394"/>
      <c r="J291" s="394"/>
      <c r="K291" s="388"/>
      <c r="L291" s="388"/>
      <c r="M291" s="388"/>
      <c r="N291" s="388"/>
      <c r="O291" s="388"/>
      <c r="P291" s="388"/>
      <c r="Q291" s="388"/>
      <c r="R291" s="388"/>
      <c r="S291" s="388"/>
      <c r="T291" s="388"/>
      <c r="U291" s="409"/>
    </row>
    <row r="292" spans="1:21" ht="15.75" x14ac:dyDescent="0.25">
      <c r="A292" s="304"/>
      <c r="B292" s="384"/>
      <c r="C292" s="388"/>
      <c r="D292" s="388"/>
      <c r="E292" s="388"/>
      <c r="F292" s="388"/>
      <c r="G292" s="388"/>
      <c r="H292" s="394"/>
      <c r="I292" s="394"/>
      <c r="J292" s="394"/>
      <c r="K292" s="388"/>
      <c r="L292" s="388"/>
      <c r="M292" s="388"/>
      <c r="N292" s="388"/>
      <c r="O292" s="388"/>
      <c r="P292" s="388"/>
      <c r="Q292" s="388"/>
      <c r="R292" s="388"/>
      <c r="S292" s="388"/>
      <c r="T292" s="388"/>
      <c r="U292" s="409"/>
    </row>
    <row r="293" spans="1:21" ht="15.75" x14ac:dyDescent="0.25">
      <c r="A293" s="304"/>
      <c r="B293" s="384"/>
      <c r="C293" s="388"/>
      <c r="D293" s="388"/>
      <c r="E293" s="388"/>
      <c r="F293" s="388"/>
      <c r="G293" s="388"/>
      <c r="H293" s="394"/>
      <c r="I293" s="394"/>
      <c r="J293" s="394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409"/>
    </row>
    <row r="294" spans="1:21" ht="15.75" x14ac:dyDescent="0.25">
      <c r="A294" s="304"/>
      <c r="B294" s="384"/>
      <c r="C294" s="388"/>
      <c r="D294" s="388"/>
      <c r="E294" s="388"/>
      <c r="F294" s="388"/>
      <c r="G294" s="411"/>
      <c r="H294" s="394"/>
      <c r="I294" s="394"/>
      <c r="J294" s="394"/>
      <c r="K294" s="388"/>
      <c r="L294" s="388"/>
      <c r="M294" s="388"/>
      <c r="N294" s="388"/>
      <c r="O294" s="388"/>
      <c r="P294" s="388"/>
      <c r="Q294" s="388"/>
      <c r="R294" s="388"/>
      <c r="S294" s="388"/>
      <c r="T294" s="388"/>
      <c r="U294" s="409"/>
    </row>
    <row r="295" spans="1:21" ht="15.75" x14ac:dyDescent="0.25">
      <c r="A295" s="304"/>
      <c r="B295" s="384"/>
      <c r="C295" s="388"/>
      <c r="D295" s="388"/>
      <c r="E295" s="388"/>
      <c r="F295" s="388"/>
      <c r="G295" s="411"/>
      <c r="H295" s="394"/>
      <c r="I295" s="394"/>
      <c r="J295" s="394"/>
      <c r="K295" s="388"/>
      <c r="L295" s="388"/>
      <c r="M295" s="388"/>
      <c r="N295" s="388"/>
      <c r="O295" s="388"/>
      <c r="P295" s="388"/>
      <c r="Q295" s="388"/>
      <c r="R295" s="388"/>
      <c r="S295" s="388"/>
      <c r="T295" s="388"/>
      <c r="U295" s="409"/>
    </row>
    <row r="296" spans="1:21" ht="15.75" x14ac:dyDescent="0.25">
      <c r="A296" s="304"/>
      <c r="B296" s="384"/>
      <c r="C296" s="388"/>
      <c r="D296" s="388"/>
      <c r="E296" s="388"/>
      <c r="F296" s="388"/>
      <c r="G296" s="411"/>
      <c r="H296" s="394"/>
      <c r="I296" s="394"/>
      <c r="J296" s="394"/>
      <c r="K296" s="388"/>
      <c r="L296" s="388"/>
      <c r="M296" s="388"/>
      <c r="N296" s="388"/>
      <c r="O296" s="388"/>
      <c r="P296" s="388"/>
      <c r="Q296" s="388"/>
      <c r="R296" s="388"/>
      <c r="S296" s="388"/>
      <c r="T296" s="388"/>
      <c r="U296" s="409"/>
    </row>
    <row r="297" spans="1:21" ht="15.75" x14ac:dyDescent="0.25">
      <c r="A297" s="304"/>
      <c r="B297" s="384"/>
      <c r="C297" s="388"/>
      <c r="D297" s="388"/>
      <c r="E297" s="388"/>
      <c r="F297" s="388"/>
      <c r="G297" s="411"/>
      <c r="H297" s="394"/>
      <c r="I297" s="394"/>
      <c r="J297" s="394"/>
      <c r="K297" s="388"/>
      <c r="L297" s="388"/>
      <c r="M297" s="388"/>
      <c r="N297" s="388"/>
      <c r="O297" s="388"/>
      <c r="P297" s="388"/>
      <c r="Q297" s="388"/>
      <c r="R297" s="388"/>
      <c r="S297" s="388"/>
      <c r="T297" s="388"/>
      <c r="U297" s="409"/>
    </row>
    <row r="298" spans="1:21" ht="15.75" x14ac:dyDescent="0.25">
      <c r="A298" s="304"/>
      <c r="B298" s="384"/>
      <c r="C298" s="388"/>
      <c r="D298" s="388"/>
      <c r="E298" s="388"/>
      <c r="F298" s="388"/>
      <c r="G298" s="411"/>
      <c r="H298" s="394"/>
      <c r="I298" s="394"/>
      <c r="J298" s="394"/>
      <c r="K298" s="388"/>
      <c r="L298" s="388"/>
      <c r="M298" s="388"/>
      <c r="N298" s="388"/>
      <c r="O298" s="388"/>
      <c r="P298" s="388"/>
      <c r="Q298" s="388"/>
      <c r="R298" s="388"/>
      <c r="S298" s="388"/>
      <c r="T298" s="388"/>
      <c r="U298" s="409"/>
    </row>
    <row r="299" spans="1:21" ht="15.75" x14ac:dyDescent="0.25">
      <c r="A299" s="304"/>
      <c r="B299" s="384"/>
      <c r="C299" s="388"/>
      <c r="D299" s="388"/>
      <c r="E299" s="388"/>
      <c r="F299" s="388"/>
      <c r="G299" s="411"/>
      <c r="H299" s="394"/>
      <c r="I299" s="394"/>
      <c r="J299" s="394"/>
      <c r="K299" s="388"/>
      <c r="L299" s="388"/>
      <c r="M299" s="388"/>
      <c r="N299" s="388"/>
      <c r="O299" s="388"/>
      <c r="P299" s="388"/>
      <c r="Q299" s="388"/>
      <c r="R299" s="388"/>
      <c r="S299" s="388"/>
      <c r="T299" s="388"/>
      <c r="U299" s="409"/>
    </row>
    <row r="300" spans="1:21" ht="15.75" x14ac:dyDescent="0.25">
      <c r="A300" s="304"/>
      <c r="B300" s="384"/>
      <c r="C300" s="388"/>
      <c r="D300" s="388"/>
      <c r="E300" s="388"/>
      <c r="F300" s="388"/>
      <c r="G300" s="411"/>
      <c r="H300" s="394"/>
      <c r="I300" s="394"/>
      <c r="J300" s="394"/>
      <c r="K300" s="388"/>
      <c r="L300" s="388"/>
      <c r="M300" s="388"/>
      <c r="N300" s="388"/>
      <c r="O300" s="388"/>
      <c r="P300" s="388"/>
      <c r="Q300" s="388"/>
      <c r="R300" s="388"/>
      <c r="S300" s="388"/>
      <c r="T300" s="388"/>
      <c r="U300" s="409"/>
    </row>
    <row r="301" spans="1:21" ht="15.75" x14ac:dyDescent="0.25">
      <c r="A301" s="304"/>
      <c r="B301" s="384"/>
      <c r="C301" s="388"/>
      <c r="D301" s="388"/>
      <c r="E301" s="388"/>
      <c r="F301" s="388"/>
      <c r="G301" s="411"/>
      <c r="H301" s="394"/>
      <c r="I301" s="394"/>
      <c r="J301" s="394"/>
      <c r="K301" s="388"/>
      <c r="L301" s="388"/>
      <c r="M301" s="388"/>
      <c r="N301" s="388"/>
      <c r="O301" s="388"/>
      <c r="P301" s="388"/>
      <c r="Q301" s="388"/>
      <c r="R301" s="388"/>
      <c r="S301" s="388"/>
      <c r="T301" s="388"/>
      <c r="U301" s="409"/>
    </row>
    <row r="302" spans="1:21" ht="15.75" x14ac:dyDescent="0.25">
      <c r="A302" s="304"/>
      <c r="B302" s="384"/>
      <c r="C302" s="388"/>
      <c r="D302" s="388"/>
      <c r="E302" s="388"/>
      <c r="F302" s="388"/>
      <c r="G302" s="411"/>
      <c r="H302" s="394"/>
      <c r="I302" s="394"/>
      <c r="J302" s="394"/>
      <c r="K302" s="388"/>
      <c r="L302" s="388"/>
      <c r="M302" s="388"/>
      <c r="N302" s="388"/>
      <c r="O302" s="388"/>
      <c r="P302" s="388"/>
      <c r="Q302" s="388"/>
      <c r="R302" s="388"/>
      <c r="S302" s="388"/>
      <c r="T302" s="388"/>
      <c r="U302" s="409"/>
    </row>
    <row r="303" spans="1:21" ht="15.75" x14ac:dyDescent="0.25">
      <c r="A303" s="304"/>
      <c r="B303" s="384"/>
      <c r="C303" s="412"/>
      <c r="D303" s="412"/>
      <c r="E303" s="412"/>
      <c r="F303" s="412"/>
      <c r="G303" s="413"/>
      <c r="H303" s="394"/>
      <c r="I303" s="394"/>
      <c r="J303" s="394"/>
      <c r="K303" s="384"/>
      <c r="L303" s="414"/>
      <c r="M303" s="384"/>
      <c r="N303" s="384"/>
      <c r="O303" s="384"/>
      <c r="P303" s="388"/>
      <c r="Q303" s="388"/>
      <c r="R303" s="388"/>
      <c r="S303" s="388"/>
      <c r="T303" s="388"/>
      <c r="U303" s="409"/>
    </row>
    <row r="304" spans="1:21" ht="15.75" x14ac:dyDescent="0.25">
      <c r="A304" s="304"/>
      <c r="B304" s="384"/>
      <c r="C304" s="412"/>
      <c r="D304" s="415"/>
      <c r="E304" s="415"/>
      <c r="F304" s="412"/>
      <c r="G304" s="416"/>
      <c r="H304" s="394"/>
      <c r="I304" s="394"/>
      <c r="J304" s="394"/>
      <c r="K304" s="384"/>
      <c r="L304" s="412"/>
      <c r="M304" s="384"/>
      <c r="N304" s="384"/>
      <c r="O304" s="384"/>
      <c r="P304" s="388"/>
      <c r="Q304" s="388"/>
      <c r="R304" s="388"/>
      <c r="S304" s="388"/>
      <c r="T304" s="388"/>
      <c r="U304" s="409"/>
    </row>
    <row r="305" spans="1:21" ht="15.75" x14ac:dyDescent="0.25">
      <c r="A305" s="304"/>
      <c r="B305" s="384"/>
      <c r="C305" s="412"/>
      <c r="D305" s="415"/>
      <c r="E305" s="415"/>
      <c r="F305" s="412"/>
      <c r="G305" s="416"/>
      <c r="H305" s="394"/>
      <c r="I305" s="394"/>
      <c r="J305" s="394"/>
      <c r="K305" s="384"/>
      <c r="L305" s="412"/>
      <c r="M305" s="384"/>
      <c r="N305" s="384"/>
      <c r="O305" s="384"/>
      <c r="P305" s="388"/>
      <c r="Q305" s="388"/>
      <c r="R305" s="388"/>
      <c r="S305" s="388"/>
      <c r="T305" s="388"/>
      <c r="U305" s="409"/>
    </row>
    <row r="306" spans="1:21" ht="15.75" x14ac:dyDescent="0.25">
      <c r="A306" s="304"/>
      <c r="B306" s="384"/>
      <c r="C306" s="412"/>
      <c r="D306" s="412"/>
      <c r="E306" s="412"/>
      <c r="F306" s="412"/>
      <c r="G306" s="413"/>
      <c r="H306" s="394"/>
      <c r="I306" s="394"/>
      <c r="J306" s="394"/>
      <c r="K306" s="384"/>
      <c r="L306" s="412"/>
      <c r="M306" s="384"/>
      <c r="N306" s="384"/>
      <c r="O306" s="384"/>
      <c r="P306" s="412"/>
      <c r="Q306" s="388"/>
      <c r="R306" s="388"/>
      <c r="S306" s="388"/>
      <c r="T306" s="388"/>
      <c r="U306" s="409"/>
    </row>
    <row r="307" spans="1:21" ht="15.75" x14ac:dyDescent="0.25">
      <c r="A307" s="304"/>
      <c r="B307" s="384"/>
      <c r="C307" s="412"/>
      <c r="D307" s="412"/>
      <c r="E307" s="412"/>
      <c r="F307" s="412"/>
      <c r="G307" s="413"/>
      <c r="H307" s="394"/>
      <c r="I307" s="394"/>
      <c r="J307" s="394"/>
      <c r="K307" s="384"/>
      <c r="L307" s="412"/>
      <c r="M307" s="384"/>
      <c r="N307" s="384"/>
      <c r="O307" s="384"/>
      <c r="P307" s="412"/>
      <c r="Q307" s="388"/>
      <c r="R307" s="388"/>
      <c r="S307" s="388"/>
      <c r="T307" s="388"/>
      <c r="U307" s="409"/>
    </row>
    <row r="308" spans="1:21" ht="15.75" x14ac:dyDescent="0.25">
      <c r="A308" s="304"/>
      <c r="B308" s="384"/>
      <c r="C308" s="412"/>
      <c r="D308" s="415"/>
      <c r="E308" s="415"/>
      <c r="F308" s="412"/>
      <c r="G308" s="416"/>
      <c r="H308" s="394"/>
      <c r="I308" s="394"/>
      <c r="J308" s="394"/>
      <c r="K308" s="384"/>
      <c r="L308" s="412"/>
      <c r="M308" s="384"/>
      <c r="N308" s="384"/>
      <c r="O308" s="384"/>
      <c r="P308" s="384"/>
      <c r="Q308" s="384"/>
      <c r="R308" s="388"/>
      <c r="S308" s="388"/>
      <c r="T308" s="388"/>
      <c r="U308" s="409"/>
    </row>
    <row r="309" spans="1:21" ht="15.75" x14ac:dyDescent="0.25">
      <c r="A309" s="304"/>
      <c r="B309" s="384"/>
      <c r="C309" s="412"/>
      <c r="D309" s="412"/>
      <c r="E309" s="412"/>
      <c r="F309" s="412"/>
      <c r="G309" s="413"/>
      <c r="H309" s="394"/>
      <c r="I309" s="394"/>
      <c r="J309" s="394"/>
      <c r="K309" s="384"/>
      <c r="L309" s="412"/>
      <c r="M309" s="384"/>
      <c r="N309" s="384"/>
      <c r="O309" s="384"/>
      <c r="P309" s="384"/>
      <c r="Q309" s="384"/>
      <c r="R309" s="388"/>
      <c r="S309" s="388"/>
      <c r="T309" s="388"/>
      <c r="U309" s="409"/>
    </row>
    <row r="310" spans="1:21" ht="15.75" x14ac:dyDescent="0.25">
      <c r="A310" s="304"/>
      <c r="B310" s="384"/>
      <c r="C310" s="412"/>
      <c r="D310" s="415"/>
      <c r="E310" s="415"/>
      <c r="F310" s="412"/>
      <c r="G310" s="416"/>
      <c r="H310" s="394"/>
      <c r="I310" s="394"/>
      <c r="J310" s="394"/>
      <c r="K310" s="384"/>
      <c r="L310" s="412"/>
      <c r="M310" s="384"/>
      <c r="N310" s="384"/>
      <c r="O310" s="384"/>
      <c r="P310" s="384"/>
      <c r="Q310" s="384"/>
      <c r="R310" s="388"/>
      <c r="S310" s="388"/>
      <c r="T310" s="388"/>
      <c r="U310" s="409"/>
    </row>
    <row r="311" spans="1:21" ht="15.75" x14ac:dyDescent="0.25">
      <c r="A311" s="304"/>
      <c r="B311" s="384"/>
      <c r="C311" s="412"/>
      <c r="D311" s="415"/>
      <c r="E311" s="415"/>
      <c r="F311" s="412"/>
      <c r="G311" s="416"/>
      <c r="H311" s="394"/>
      <c r="I311" s="394"/>
      <c r="J311" s="394"/>
      <c r="K311" s="384"/>
      <c r="L311" s="412"/>
      <c r="M311" s="384"/>
      <c r="N311" s="384"/>
      <c r="O311" s="384"/>
      <c r="P311" s="384"/>
      <c r="Q311" s="384"/>
      <c r="R311" s="388"/>
      <c r="S311" s="388"/>
      <c r="T311" s="388"/>
      <c r="U311" s="409"/>
    </row>
    <row r="312" spans="1:21" ht="15.75" x14ac:dyDescent="0.25">
      <c r="A312" s="304"/>
      <c r="B312" s="384"/>
      <c r="C312" s="412"/>
      <c r="D312" s="415"/>
      <c r="E312" s="415"/>
      <c r="F312" s="412"/>
      <c r="G312" s="416"/>
      <c r="H312" s="394"/>
      <c r="I312" s="394"/>
      <c r="J312" s="394"/>
      <c r="K312" s="384"/>
      <c r="L312" s="412"/>
      <c r="M312" s="384"/>
      <c r="N312" s="384"/>
      <c r="O312" s="384"/>
      <c r="P312" s="384"/>
      <c r="Q312" s="384"/>
      <c r="R312" s="388"/>
      <c r="S312" s="388"/>
      <c r="T312" s="388"/>
      <c r="U312" s="409"/>
    </row>
    <row r="313" spans="1:21" ht="15.75" x14ac:dyDescent="0.25">
      <c r="A313" s="304"/>
      <c r="B313" s="384"/>
      <c r="C313" s="412"/>
      <c r="D313" s="415"/>
      <c r="E313" s="415"/>
      <c r="F313" s="412"/>
      <c r="G313" s="416"/>
      <c r="H313" s="394"/>
      <c r="I313" s="394"/>
      <c r="J313" s="394"/>
      <c r="K313" s="384"/>
      <c r="L313" s="412"/>
      <c r="M313" s="384"/>
      <c r="N313" s="384"/>
      <c r="O313" s="384"/>
      <c r="P313" s="384"/>
      <c r="Q313" s="384"/>
      <c r="R313" s="388"/>
      <c r="S313" s="388"/>
      <c r="T313" s="388"/>
      <c r="U313" s="409"/>
    </row>
    <row r="314" spans="1:21" ht="15.75" x14ac:dyDescent="0.25">
      <c r="A314" s="304"/>
      <c r="B314" s="384"/>
      <c r="C314" s="412"/>
      <c r="D314" s="412"/>
      <c r="E314" s="412"/>
      <c r="F314" s="412"/>
      <c r="G314" s="413"/>
      <c r="H314" s="394"/>
      <c r="I314" s="394"/>
      <c r="J314" s="394"/>
      <c r="K314" s="384"/>
      <c r="L314" s="412"/>
      <c r="M314" s="384"/>
      <c r="N314" s="384"/>
      <c r="O314" s="384"/>
      <c r="P314" s="384"/>
      <c r="Q314" s="384"/>
      <c r="R314" s="388"/>
      <c r="S314" s="388"/>
      <c r="T314" s="388"/>
      <c r="U314" s="409"/>
    </row>
    <row r="315" spans="1:21" ht="15.75" x14ac:dyDescent="0.25">
      <c r="A315" s="304"/>
      <c r="B315" s="384"/>
      <c r="C315" s="412"/>
      <c r="D315" s="415"/>
      <c r="E315" s="415"/>
      <c r="F315" s="412"/>
      <c r="G315" s="413"/>
      <c r="H315" s="394"/>
      <c r="I315" s="394"/>
      <c r="J315" s="394"/>
      <c r="K315" s="384"/>
      <c r="L315" s="412"/>
      <c r="M315" s="384"/>
      <c r="N315" s="384"/>
      <c r="O315" s="384"/>
      <c r="P315" s="384"/>
      <c r="Q315" s="384"/>
      <c r="R315" s="388"/>
      <c r="S315" s="417"/>
      <c r="T315" s="388"/>
      <c r="U315" s="418"/>
    </row>
    <row r="316" spans="1:21" ht="15.75" x14ac:dyDescent="0.25">
      <c r="A316" s="304"/>
      <c r="B316" s="384"/>
      <c r="C316" s="412"/>
      <c r="D316" s="415"/>
      <c r="E316" s="415"/>
      <c r="F316" s="412"/>
      <c r="G316" s="416"/>
      <c r="H316" s="394"/>
      <c r="I316" s="394"/>
      <c r="J316" s="394"/>
      <c r="K316" s="384"/>
      <c r="L316" s="412"/>
      <c r="M316" s="384"/>
      <c r="N316" s="384"/>
      <c r="O316" s="384"/>
      <c r="P316" s="384"/>
      <c r="Q316" s="384"/>
      <c r="R316" s="388"/>
      <c r="S316" s="417"/>
      <c r="T316" s="388"/>
      <c r="U316" s="418"/>
    </row>
    <row r="317" spans="1:21" ht="15.75" x14ac:dyDescent="0.25">
      <c r="A317" s="304"/>
      <c r="B317" s="384"/>
      <c r="C317" s="412"/>
      <c r="D317" s="412"/>
      <c r="E317" s="412"/>
      <c r="F317" s="415"/>
      <c r="G317" s="416"/>
      <c r="H317" s="394"/>
      <c r="I317" s="394"/>
      <c r="J317" s="394"/>
      <c r="K317" s="384"/>
      <c r="L317" s="419"/>
      <c r="M317" s="384"/>
      <c r="N317" s="384"/>
      <c r="O317" s="384"/>
      <c r="P317" s="384"/>
      <c r="Q317" s="384"/>
      <c r="R317" s="388"/>
      <c r="S317" s="417"/>
      <c r="T317" s="388"/>
      <c r="U317" s="418"/>
    </row>
    <row r="318" spans="1:21" ht="15.75" x14ac:dyDescent="0.25">
      <c r="A318" s="304"/>
      <c r="B318" s="384"/>
      <c r="C318" s="412"/>
      <c r="D318" s="415"/>
      <c r="E318" s="415"/>
      <c r="F318" s="412"/>
      <c r="G318" s="413"/>
      <c r="H318" s="394"/>
      <c r="I318" s="394"/>
      <c r="J318" s="394"/>
      <c r="K318" s="384"/>
      <c r="L318" s="412"/>
      <c r="M318" s="384"/>
      <c r="N318" s="384"/>
      <c r="O318" s="384"/>
      <c r="P318" s="384"/>
      <c r="Q318" s="384"/>
      <c r="R318" s="388"/>
      <c r="S318" s="417"/>
      <c r="T318" s="388"/>
      <c r="U318" s="418"/>
    </row>
    <row r="319" spans="1:21" ht="15.75" x14ac:dyDescent="0.25">
      <c r="A319" s="304"/>
      <c r="B319" s="384"/>
      <c r="C319" s="412"/>
      <c r="D319" s="412"/>
      <c r="E319" s="412"/>
      <c r="F319" s="412"/>
      <c r="G319" s="413"/>
      <c r="H319" s="394"/>
      <c r="I319" s="394"/>
      <c r="J319" s="394"/>
      <c r="K319" s="384"/>
      <c r="L319" s="412"/>
      <c r="M319" s="384"/>
      <c r="N319" s="384"/>
      <c r="O319" s="384"/>
      <c r="P319" s="384"/>
      <c r="Q319" s="384"/>
      <c r="R319" s="388"/>
      <c r="S319" s="417"/>
      <c r="T319" s="388"/>
      <c r="U319" s="418"/>
    </row>
    <row r="320" spans="1:21" ht="15.75" x14ac:dyDescent="0.25">
      <c r="A320" s="304"/>
      <c r="B320" s="384"/>
      <c r="C320" s="412"/>
      <c r="D320" s="412"/>
      <c r="E320" s="412"/>
      <c r="F320" s="412"/>
      <c r="G320" s="413"/>
      <c r="H320" s="394"/>
      <c r="I320" s="394"/>
      <c r="J320" s="394"/>
      <c r="K320" s="384"/>
      <c r="L320" s="419"/>
      <c r="M320" s="384"/>
      <c r="N320" s="384"/>
      <c r="O320" s="384"/>
      <c r="P320" s="384"/>
      <c r="Q320" s="384"/>
      <c r="R320" s="388"/>
      <c r="S320" s="417"/>
      <c r="T320" s="388"/>
      <c r="U320" s="418"/>
    </row>
    <row r="321" spans="1:21" ht="15.75" x14ac:dyDescent="0.25">
      <c r="A321" s="304"/>
      <c r="B321" s="384"/>
      <c r="C321" s="412"/>
      <c r="D321" s="415"/>
      <c r="E321" s="415"/>
      <c r="F321" s="415"/>
      <c r="G321" s="416"/>
      <c r="H321" s="394"/>
      <c r="I321" s="394"/>
      <c r="J321" s="394"/>
      <c r="K321" s="384"/>
      <c r="L321" s="420"/>
      <c r="M321" s="384"/>
      <c r="N321" s="384"/>
      <c r="O321" s="384"/>
      <c r="P321" s="384"/>
      <c r="Q321" s="384"/>
      <c r="R321" s="388"/>
      <c r="S321" s="417"/>
      <c r="T321" s="388"/>
      <c r="U321" s="418"/>
    </row>
    <row r="322" spans="1:21" ht="15.75" x14ac:dyDescent="0.25">
      <c r="A322" s="304"/>
      <c r="B322" s="384"/>
      <c r="C322" s="412"/>
      <c r="D322" s="412"/>
      <c r="E322" s="412"/>
      <c r="F322" s="415"/>
      <c r="G322" s="416"/>
      <c r="H322" s="394"/>
      <c r="I322" s="394"/>
      <c r="J322" s="394"/>
      <c r="K322" s="384"/>
      <c r="L322" s="412"/>
      <c r="M322" s="412"/>
      <c r="N322" s="412"/>
      <c r="O322" s="412"/>
      <c r="P322" s="384"/>
      <c r="Q322" s="384"/>
      <c r="R322" s="388"/>
      <c r="S322" s="388"/>
      <c r="T322" s="388"/>
      <c r="U322" s="409"/>
    </row>
    <row r="323" spans="1:21" ht="15.75" x14ac:dyDescent="0.25">
      <c r="A323" s="304"/>
      <c r="B323" s="384"/>
      <c r="C323" s="412"/>
      <c r="D323" s="412"/>
      <c r="E323" s="412"/>
      <c r="F323" s="412"/>
      <c r="G323" s="413"/>
      <c r="H323" s="394"/>
      <c r="I323" s="394"/>
      <c r="J323" s="394"/>
      <c r="K323" s="384"/>
      <c r="L323" s="412"/>
      <c r="M323" s="412"/>
      <c r="N323" s="412"/>
      <c r="O323" s="412"/>
      <c r="P323" s="384"/>
      <c r="Q323" s="384"/>
      <c r="R323" s="388"/>
      <c r="S323" s="388"/>
      <c r="T323" s="388"/>
      <c r="U323" s="409"/>
    </row>
    <row r="324" spans="1:21" ht="15.75" x14ac:dyDescent="0.25">
      <c r="A324" s="304"/>
      <c r="B324" s="384"/>
      <c r="C324" s="412"/>
      <c r="D324" s="412"/>
      <c r="E324" s="412"/>
      <c r="F324" s="412"/>
      <c r="G324" s="413"/>
      <c r="H324" s="394"/>
      <c r="I324" s="394"/>
      <c r="J324" s="394"/>
      <c r="K324" s="384"/>
      <c r="L324" s="419"/>
      <c r="M324" s="412"/>
      <c r="N324" s="412"/>
      <c r="O324" s="412"/>
      <c r="P324" s="384"/>
      <c r="Q324" s="384"/>
      <c r="R324" s="388"/>
      <c r="S324" s="388"/>
      <c r="T324" s="388"/>
      <c r="U324" s="409"/>
    </row>
    <row r="325" spans="1:21" ht="15.75" x14ac:dyDescent="0.25">
      <c r="A325" s="304"/>
      <c r="B325" s="384"/>
      <c r="C325" s="412"/>
      <c r="D325" s="412"/>
      <c r="E325" s="412"/>
      <c r="F325" s="412"/>
      <c r="G325" s="413"/>
      <c r="H325" s="394"/>
      <c r="I325" s="394"/>
      <c r="J325" s="394"/>
      <c r="K325" s="384"/>
      <c r="L325" s="412"/>
      <c r="M325" s="412"/>
      <c r="N325" s="412"/>
      <c r="O325" s="412"/>
      <c r="P325" s="384"/>
      <c r="Q325" s="384"/>
      <c r="R325" s="388"/>
      <c r="S325" s="388"/>
      <c r="T325" s="388"/>
      <c r="U325" s="409"/>
    </row>
    <row r="326" spans="1:21" ht="15.75" x14ac:dyDescent="0.25">
      <c r="A326" s="304"/>
      <c r="B326" s="384"/>
      <c r="C326" s="412"/>
      <c r="D326" s="415"/>
      <c r="E326" s="415"/>
      <c r="F326" s="412"/>
      <c r="G326" s="413"/>
      <c r="H326" s="394"/>
      <c r="I326" s="394"/>
      <c r="J326" s="394"/>
      <c r="K326" s="384"/>
      <c r="L326" s="412"/>
      <c r="M326" s="412"/>
      <c r="N326" s="412"/>
      <c r="O326" s="412"/>
      <c r="P326" s="384"/>
      <c r="Q326" s="384"/>
      <c r="R326" s="388"/>
      <c r="S326" s="388"/>
      <c r="T326" s="388"/>
      <c r="U326" s="409"/>
    </row>
    <row r="327" spans="1:21" ht="15.75" x14ac:dyDescent="0.25">
      <c r="A327" s="304"/>
      <c r="B327" s="384"/>
      <c r="C327" s="412"/>
      <c r="D327" s="415"/>
      <c r="E327" s="415"/>
      <c r="F327" s="412"/>
      <c r="G327" s="416"/>
      <c r="H327" s="394"/>
      <c r="I327" s="394"/>
      <c r="J327" s="394"/>
      <c r="K327" s="384"/>
      <c r="L327" s="412"/>
      <c r="M327" s="412"/>
      <c r="N327" s="412"/>
      <c r="O327" s="412"/>
      <c r="P327" s="384"/>
      <c r="Q327" s="384"/>
      <c r="R327" s="388"/>
      <c r="S327" s="417"/>
      <c r="T327" s="388"/>
      <c r="U327" s="418"/>
    </row>
    <row r="328" spans="1:21" ht="15.75" x14ac:dyDescent="0.25">
      <c r="A328" s="304"/>
      <c r="B328" s="384"/>
      <c r="C328" s="412"/>
      <c r="D328" s="415"/>
      <c r="E328" s="415"/>
      <c r="F328" s="412"/>
      <c r="G328" s="413"/>
      <c r="H328" s="394"/>
      <c r="I328" s="394"/>
      <c r="J328" s="394"/>
      <c r="K328" s="384"/>
      <c r="L328" s="412"/>
      <c r="M328" s="412"/>
      <c r="N328" s="412"/>
      <c r="O328" s="412"/>
      <c r="P328" s="384"/>
      <c r="Q328" s="384"/>
      <c r="R328" s="388"/>
      <c r="S328" s="388"/>
      <c r="T328" s="388"/>
      <c r="U328" s="409"/>
    </row>
    <row r="329" spans="1:21" ht="15.75" x14ac:dyDescent="0.25">
      <c r="A329" s="304"/>
      <c r="B329" s="384"/>
      <c r="C329" s="412"/>
      <c r="D329" s="412"/>
      <c r="E329" s="412"/>
      <c r="F329" s="415"/>
      <c r="G329" s="416"/>
      <c r="H329" s="394"/>
      <c r="I329" s="394"/>
      <c r="J329" s="394"/>
      <c r="K329" s="384"/>
      <c r="L329" s="412"/>
      <c r="M329" s="412"/>
      <c r="N329" s="412"/>
      <c r="O329" s="412"/>
      <c r="P329" s="384"/>
      <c r="Q329" s="384"/>
      <c r="R329" s="388"/>
      <c r="S329" s="388"/>
      <c r="T329" s="388"/>
      <c r="U329" s="409"/>
    </row>
    <row r="330" spans="1:21" ht="15.75" x14ac:dyDescent="0.25">
      <c r="A330" s="304"/>
      <c r="B330" s="384"/>
      <c r="C330" s="412"/>
      <c r="D330" s="415"/>
      <c r="E330" s="415"/>
      <c r="F330" s="412"/>
      <c r="G330" s="413"/>
      <c r="H330" s="394"/>
      <c r="I330" s="394"/>
      <c r="J330" s="394"/>
      <c r="K330" s="384"/>
      <c r="L330" s="412"/>
      <c r="M330" s="412"/>
      <c r="N330" s="412"/>
      <c r="O330" s="412"/>
      <c r="P330" s="384"/>
      <c r="Q330" s="384"/>
      <c r="R330" s="388"/>
      <c r="S330" s="388"/>
      <c r="T330" s="388"/>
      <c r="U330" s="409"/>
    </row>
    <row r="331" spans="1:21" ht="15.75" x14ac:dyDescent="0.25">
      <c r="A331" s="304"/>
      <c r="B331" s="384"/>
      <c r="C331" s="388"/>
      <c r="D331" s="388"/>
      <c r="E331" s="388"/>
      <c r="F331" s="388"/>
      <c r="G331" s="388"/>
      <c r="H331" s="394"/>
      <c r="I331" s="394"/>
      <c r="J331" s="394"/>
      <c r="K331" s="388"/>
      <c r="L331" s="388"/>
      <c r="M331" s="388"/>
      <c r="N331" s="388"/>
      <c r="O331" s="388"/>
      <c r="P331" s="388"/>
      <c r="Q331" s="388"/>
      <c r="R331" s="388"/>
      <c r="S331" s="388"/>
      <c r="T331" s="388"/>
      <c r="U331" s="409"/>
    </row>
    <row r="332" spans="1:21" ht="15.75" x14ac:dyDescent="0.25">
      <c r="A332" s="304"/>
      <c r="B332" s="384"/>
      <c r="C332" s="388"/>
      <c r="D332" s="388"/>
      <c r="E332" s="388"/>
      <c r="F332" s="388"/>
      <c r="G332" s="388"/>
      <c r="H332" s="394"/>
      <c r="I332" s="394"/>
      <c r="J332" s="394"/>
      <c r="K332" s="388"/>
      <c r="L332" s="388"/>
      <c r="M332" s="388"/>
      <c r="N332" s="388"/>
      <c r="O332" s="388"/>
      <c r="P332" s="388"/>
      <c r="Q332" s="388"/>
      <c r="R332" s="388"/>
      <c r="S332" s="388"/>
      <c r="T332" s="388"/>
      <c r="U332" s="409"/>
    </row>
    <row r="333" spans="1:21" ht="15.75" x14ac:dyDescent="0.25">
      <c r="A333" s="304"/>
      <c r="B333" s="384"/>
      <c r="C333" s="388"/>
      <c r="D333" s="388"/>
      <c r="E333" s="388"/>
      <c r="F333" s="388"/>
      <c r="G333" s="388"/>
      <c r="H333" s="394"/>
      <c r="I333" s="388"/>
      <c r="J333" s="388"/>
      <c r="K333" s="392"/>
      <c r="L333" s="388"/>
      <c r="M333" s="388"/>
      <c r="N333" s="388"/>
      <c r="O333" s="388"/>
      <c r="P333" s="388"/>
      <c r="Q333" s="388"/>
      <c r="R333" s="388"/>
      <c r="S333" s="388"/>
      <c r="T333" s="388"/>
      <c r="U333" s="409"/>
    </row>
    <row r="334" spans="1:21" ht="15.75" x14ac:dyDescent="0.25">
      <c r="A334" s="304"/>
      <c r="B334" s="384"/>
      <c r="C334" s="388"/>
      <c r="D334" s="388"/>
      <c r="E334" s="388"/>
      <c r="F334" s="388"/>
      <c r="G334" s="388"/>
      <c r="H334" s="394"/>
      <c r="I334" s="388"/>
      <c r="J334" s="388"/>
      <c r="K334" s="392"/>
      <c r="L334" s="388"/>
      <c r="M334" s="388"/>
      <c r="N334" s="388"/>
      <c r="O334" s="388"/>
      <c r="P334" s="388"/>
      <c r="Q334" s="388"/>
      <c r="R334" s="388"/>
      <c r="S334" s="388"/>
      <c r="T334" s="388"/>
      <c r="U334" s="409"/>
    </row>
    <row r="335" spans="1:21" ht="15.75" x14ac:dyDescent="0.25">
      <c r="A335" s="304"/>
      <c r="B335" s="384"/>
      <c r="C335" s="388"/>
      <c r="D335" s="388"/>
      <c r="E335" s="388"/>
      <c r="F335" s="388"/>
      <c r="G335" s="388"/>
      <c r="H335" s="394"/>
      <c r="I335" s="394"/>
      <c r="J335" s="394"/>
      <c r="K335" s="388"/>
      <c r="L335" s="388"/>
      <c r="M335" s="388"/>
      <c r="N335" s="388"/>
      <c r="O335" s="388"/>
      <c r="P335" s="388"/>
      <c r="Q335" s="388"/>
      <c r="R335" s="388"/>
      <c r="S335" s="388"/>
      <c r="T335" s="388"/>
      <c r="U335" s="409"/>
    </row>
    <row r="336" spans="1:21" ht="15.75" x14ac:dyDescent="0.25">
      <c r="A336" s="304"/>
      <c r="B336" s="384"/>
      <c r="C336" s="388"/>
      <c r="D336" s="388"/>
      <c r="E336" s="388"/>
      <c r="F336" s="388"/>
      <c r="G336" s="388"/>
      <c r="H336" s="394"/>
      <c r="I336" s="394"/>
      <c r="J336" s="394"/>
      <c r="K336" s="388"/>
      <c r="L336" s="388"/>
      <c r="M336" s="388"/>
      <c r="N336" s="388"/>
      <c r="O336" s="388"/>
      <c r="P336" s="388"/>
      <c r="Q336" s="388"/>
      <c r="R336" s="388"/>
      <c r="S336" s="388"/>
      <c r="T336" s="388"/>
      <c r="U336" s="409"/>
    </row>
    <row r="337" spans="1:21" ht="15.75" x14ac:dyDescent="0.25">
      <c r="A337" s="304"/>
      <c r="B337" s="384"/>
      <c r="C337" s="412"/>
      <c r="D337" s="415"/>
      <c r="E337" s="415"/>
      <c r="F337" s="412"/>
      <c r="G337" s="416"/>
      <c r="H337" s="394"/>
      <c r="I337" s="394"/>
      <c r="J337" s="394"/>
      <c r="K337" s="384"/>
      <c r="L337" s="412"/>
      <c r="M337" s="412"/>
      <c r="N337" s="412"/>
      <c r="O337" s="412"/>
      <c r="P337" s="384"/>
      <c r="Q337" s="384"/>
      <c r="R337" s="388"/>
      <c r="S337" s="417"/>
      <c r="T337" s="388"/>
      <c r="U337" s="418"/>
    </row>
    <row r="338" spans="1:21" ht="15.75" x14ac:dyDescent="0.25">
      <c r="A338" s="304"/>
      <c r="B338" s="384"/>
      <c r="C338" s="412"/>
      <c r="D338" s="412"/>
      <c r="E338" s="412"/>
      <c r="F338" s="415"/>
      <c r="G338" s="416"/>
      <c r="H338" s="394"/>
      <c r="I338" s="394"/>
      <c r="J338" s="394"/>
      <c r="K338" s="384"/>
      <c r="L338" s="412"/>
      <c r="M338" s="412"/>
      <c r="N338" s="412"/>
      <c r="O338" s="412"/>
      <c r="P338" s="384"/>
      <c r="Q338" s="384"/>
      <c r="R338" s="388"/>
      <c r="S338" s="388"/>
      <c r="T338" s="388"/>
      <c r="U338" s="409"/>
    </row>
    <row r="339" spans="1:21" ht="15.75" x14ac:dyDescent="0.25">
      <c r="A339" s="304"/>
      <c r="B339" s="384"/>
      <c r="C339" s="412"/>
      <c r="D339" s="415"/>
      <c r="E339" s="415"/>
      <c r="F339" s="412"/>
      <c r="G339" s="416"/>
      <c r="H339" s="394"/>
      <c r="I339" s="394"/>
      <c r="J339" s="394"/>
      <c r="K339" s="384"/>
      <c r="L339" s="412"/>
      <c r="M339" s="412"/>
      <c r="N339" s="412"/>
      <c r="O339" s="412"/>
      <c r="P339" s="384"/>
      <c r="Q339" s="384"/>
      <c r="R339" s="388"/>
      <c r="S339" s="388"/>
      <c r="T339" s="388"/>
      <c r="U339" s="409"/>
    </row>
    <row r="340" spans="1:21" ht="15.75" x14ac:dyDescent="0.25">
      <c r="A340" s="304"/>
      <c r="B340" s="384"/>
      <c r="C340" s="412"/>
      <c r="D340" s="412"/>
      <c r="E340" s="412"/>
      <c r="F340" s="415"/>
      <c r="G340" s="416"/>
      <c r="H340" s="394"/>
      <c r="I340" s="394"/>
      <c r="J340" s="394"/>
      <c r="K340" s="384"/>
      <c r="L340" s="412"/>
      <c r="M340" s="412"/>
      <c r="N340" s="412"/>
      <c r="O340" s="412"/>
      <c r="P340" s="384"/>
      <c r="Q340" s="384"/>
      <c r="R340" s="388"/>
      <c r="S340" s="388"/>
      <c r="T340" s="388"/>
      <c r="U340" s="409"/>
    </row>
    <row r="341" spans="1:21" ht="15.75" x14ac:dyDescent="0.25">
      <c r="A341" s="304"/>
      <c r="B341" s="384"/>
      <c r="C341" s="412"/>
      <c r="D341" s="412"/>
      <c r="E341" s="412"/>
      <c r="F341" s="412"/>
      <c r="G341" s="416"/>
      <c r="H341" s="394"/>
      <c r="I341" s="394"/>
      <c r="J341" s="394"/>
      <c r="K341" s="384"/>
      <c r="L341" s="412"/>
      <c r="M341" s="412"/>
      <c r="N341" s="412"/>
      <c r="O341" s="412"/>
      <c r="P341" s="384"/>
      <c r="Q341" s="384"/>
      <c r="R341" s="388"/>
      <c r="S341" s="388"/>
      <c r="T341" s="388"/>
      <c r="U341" s="409"/>
    </row>
    <row r="342" spans="1:21" ht="15.75" x14ac:dyDescent="0.25">
      <c r="A342" s="304"/>
      <c r="B342" s="384"/>
      <c r="C342" s="388"/>
      <c r="D342" s="388"/>
      <c r="E342" s="388"/>
      <c r="F342" s="388"/>
      <c r="G342" s="388"/>
      <c r="H342" s="394"/>
      <c r="I342" s="394"/>
      <c r="J342" s="394"/>
      <c r="K342" s="410"/>
      <c r="L342" s="388"/>
      <c r="M342" s="388"/>
      <c r="N342" s="388"/>
      <c r="O342" s="388"/>
      <c r="P342" s="388"/>
      <c r="Q342" s="388"/>
      <c r="R342" s="388"/>
      <c r="S342" s="388"/>
      <c r="T342" s="388"/>
      <c r="U342" s="409"/>
    </row>
    <row r="343" spans="1:21" ht="15.75" x14ac:dyDescent="0.25">
      <c r="A343" s="304"/>
      <c r="B343" s="384"/>
      <c r="C343" s="388"/>
      <c r="D343" s="388"/>
      <c r="E343" s="388"/>
      <c r="F343" s="388"/>
      <c r="G343" s="388"/>
      <c r="H343" s="394"/>
      <c r="I343" s="394"/>
      <c r="J343" s="394"/>
      <c r="K343" s="410"/>
      <c r="L343" s="388"/>
      <c r="M343" s="388"/>
      <c r="N343" s="388"/>
      <c r="O343" s="388"/>
      <c r="P343" s="388"/>
      <c r="Q343" s="388"/>
      <c r="R343" s="388"/>
      <c r="S343" s="388"/>
      <c r="T343" s="388"/>
      <c r="U343" s="409"/>
    </row>
    <row r="344" spans="1:21" ht="15.75" x14ac:dyDescent="0.25">
      <c r="A344" s="304"/>
      <c r="B344" s="384"/>
      <c r="C344" s="388"/>
      <c r="D344" s="388"/>
      <c r="E344" s="388"/>
      <c r="F344" s="388"/>
      <c r="G344" s="388"/>
      <c r="H344" s="394"/>
      <c r="I344" s="394"/>
      <c r="J344" s="394"/>
      <c r="K344" s="388"/>
      <c r="L344" s="388"/>
      <c r="M344" s="388"/>
      <c r="N344" s="388"/>
      <c r="O344" s="388"/>
      <c r="P344" s="388"/>
      <c r="Q344" s="388"/>
      <c r="R344" s="388"/>
      <c r="S344" s="388"/>
      <c r="T344" s="388"/>
      <c r="U344" s="409"/>
    </row>
    <row r="345" spans="1:21" ht="15.75" x14ac:dyDescent="0.25">
      <c r="A345" s="304"/>
      <c r="B345" s="384"/>
      <c r="C345" s="388"/>
      <c r="D345" s="388"/>
      <c r="E345" s="388"/>
      <c r="F345" s="388"/>
      <c r="G345" s="388"/>
      <c r="H345" s="394"/>
      <c r="I345" s="394"/>
      <c r="J345" s="394"/>
      <c r="K345" s="388"/>
      <c r="L345" s="388"/>
      <c r="M345" s="388"/>
      <c r="N345" s="388"/>
      <c r="O345" s="388"/>
      <c r="P345" s="388"/>
      <c r="Q345" s="388"/>
      <c r="R345" s="388"/>
      <c r="S345" s="388"/>
      <c r="T345" s="388"/>
      <c r="U345" s="409"/>
    </row>
    <row r="346" spans="1:21" ht="15.75" x14ac:dyDescent="0.25">
      <c r="A346" s="304"/>
      <c r="B346" s="384"/>
      <c r="C346" s="388"/>
      <c r="D346" s="388"/>
      <c r="E346" s="388"/>
      <c r="F346" s="388"/>
      <c r="G346" s="388"/>
      <c r="H346" s="394"/>
      <c r="I346" s="394"/>
      <c r="J346" s="394"/>
      <c r="K346" s="410"/>
      <c r="L346" s="388"/>
      <c r="M346" s="388"/>
      <c r="N346" s="388"/>
      <c r="O346" s="388"/>
      <c r="P346" s="388"/>
      <c r="Q346" s="388"/>
      <c r="R346" s="388"/>
      <c r="S346" s="388"/>
      <c r="T346" s="388"/>
      <c r="U346" s="409"/>
    </row>
    <row r="347" spans="1:21" ht="15.75" x14ac:dyDescent="0.25">
      <c r="A347" s="304"/>
      <c r="B347" s="384"/>
      <c r="C347" s="388"/>
      <c r="D347" s="388"/>
      <c r="E347" s="388"/>
      <c r="F347" s="388"/>
      <c r="G347" s="388"/>
      <c r="H347" s="394"/>
      <c r="I347" s="394"/>
      <c r="J347" s="394"/>
      <c r="K347" s="410"/>
      <c r="L347" s="388"/>
      <c r="M347" s="388"/>
      <c r="N347" s="388"/>
      <c r="O347" s="388"/>
      <c r="P347" s="388"/>
      <c r="Q347" s="388"/>
      <c r="R347" s="388"/>
      <c r="S347" s="388"/>
      <c r="T347" s="388"/>
      <c r="U347" s="409"/>
    </row>
    <row r="348" spans="1:21" ht="15.75" x14ac:dyDescent="0.25">
      <c r="A348" s="304"/>
      <c r="B348" s="384"/>
      <c r="C348" s="388"/>
      <c r="D348" s="388"/>
      <c r="E348" s="388"/>
      <c r="F348" s="388"/>
      <c r="G348" s="388"/>
      <c r="H348" s="394"/>
      <c r="I348" s="394"/>
      <c r="J348" s="394"/>
      <c r="K348" s="410"/>
      <c r="L348" s="388"/>
      <c r="M348" s="388"/>
      <c r="N348" s="388"/>
      <c r="O348" s="388"/>
      <c r="P348" s="388"/>
      <c r="Q348" s="388"/>
      <c r="R348" s="388"/>
      <c r="S348" s="388"/>
      <c r="T348" s="388"/>
      <c r="U348" s="409"/>
    </row>
    <row r="349" spans="1:21" ht="15.75" x14ac:dyDescent="0.25">
      <c r="A349" s="304"/>
      <c r="B349" s="384"/>
      <c r="C349" s="388"/>
      <c r="D349" s="388"/>
      <c r="E349" s="388"/>
      <c r="F349" s="388"/>
      <c r="G349" s="388"/>
      <c r="H349" s="394"/>
      <c r="I349" s="394"/>
      <c r="J349" s="394"/>
      <c r="K349" s="410"/>
      <c r="L349" s="388"/>
      <c r="M349" s="388"/>
      <c r="N349" s="388"/>
      <c r="O349" s="388"/>
      <c r="P349" s="388"/>
      <c r="Q349" s="388"/>
      <c r="R349" s="388"/>
      <c r="S349" s="388"/>
      <c r="T349" s="388"/>
      <c r="U349" s="409"/>
    </row>
    <row r="350" spans="1:21" ht="15.75" x14ac:dyDescent="0.25">
      <c r="A350" s="304"/>
      <c r="B350" s="384"/>
      <c r="C350" s="388"/>
      <c r="D350" s="388"/>
      <c r="E350" s="388"/>
      <c r="F350" s="388"/>
      <c r="G350" s="388"/>
      <c r="H350" s="394"/>
      <c r="I350" s="394"/>
      <c r="J350" s="394"/>
      <c r="K350" s="410"/>
      <c r="L350" s="388"/>
      <c r="M350" s="388"/>
      <c r="N350" s="388"/>
      <c r="O350" s="388"/>
      <c r="P350" s="388"/>
      <c r="Q350" s="388"/>
      <c r="R350" s="388"/>
      <c r="S350" s="388"/>
      <c r="T350" s="388"/>
      <c r="U350" s="409"/>
    </row>
    <row r="351" spans="1:21" ht="15.75" x14ac:dyDescent="0.25">
      <c r="A351" s="304"/>
      <c r="B351" s="384"/>
      <c r="C351" s="388"/>
      <c r="D351" s="388"/>
      <c r="E351" s="388"/>
      <c r="F351" s="388"/>
      <c r="G351" s="388"/>
      <c r="H351" s="394"/>
      <c r="I351" s="394"/>
      <c r="J351" s="394"/>
      <c r="K351" s="410"/>
      <c r="L351" s="388"/>
      <c r="M351" s="388"/>
      <c r="N351" s="388"/>
      <c r="O351" s="388"/>
      <c r="P351" s="388"/>
      <c r="Q351" s="388"/>
      <c r="R351" s="388"/>
      <c r="S351" s="388"/>
      <c r="T351" s="388"/>
      <c r="U351" s="409"/>
    </row>
    <row r="352" spans="1:21" ht="15.75" x14ac:dyDescent="0.25">
      <c r="A352" s="304"/>
      <c r="B352" s="384"/>
      <c r="C352" s="388"/>
      <c r="D352" s="388"/>
      <c r="E352" s="388"/>
      <c r="F352" s="388"/>
      <c r="G352" s="388"/>
      <c r="H352" s="394"/>
      <c r="I352" s="394"/>
      <c r="J352" s="394"/>
      <c r="K352" s="410"/>
      <c r="L352" s="388"/>
      <c r="M352" s="388"/>
      <c r="N352" s="388"/>
      <c r="O352" s="388"/>
      <c r="P352" s="388"/>
      <c r="Q352" s="388"/>
      <c r="R352" s="388"/>
      <c r="S352" s="388"/>
      <c r="T352" s="388"/>
      <c r="U352" s="409"/>
    </row>
    <row r="353" spans="1:21" ht="15.75" x14ac:dyDescent="0.25">
      <c r="A353" s="304"/>
      <c r="B353" s="384"/>
      <c r="C353" s="388"/>
      <c r="D353" s="388"/>
      <c r="E353" s="388"/>
      <c r="F353" s="388"/>
      <c r="G353" s="388"/>
      <c r="H353" s="394"/>
      <c r="I353" s="394"/>
      <c r="J353" s="394"/>
      <c r="K353" s="410"/>
      <c r="L353" s="388"/>
      <c r="M353" s="388"/>
      <c r="N353" s="388"/>
      <c r="O353" s="388"/>
      <c r="P353" s="388"/>
      <c r="Q353" s="388"/>
      <c r="R353" s="388"/>
      <c r="S353" s="388"/>
      <c r="T353" s="388"/>
      <c r="U353" s="409"/>
    </row>
    <row r="354" spans="1:21" ht="15.75" x14ac:dyDescent="0.25">
      <c r="A354" s="304"/>
      <c r="B354" s="384"/>
      <c r="C354" s="388"/>
      <c r="D354" s="388"/>
      <c r="E354" s="388"/>
      <c r="F354" s="388"/>
      <c r="G354" s="388"/>
      <c r="H354" s="394"/>
      <c r="I354" s="394"/>
      <c r="J354" s="394"/>
      <c r="K354" s="410"/>
      <c r="L354" s="388"/>
      <c r="M354" s="388"/>
      <c r="N354" s="388"/>
      <c r="O354" s="388"/>
      <c r="P354" s="388"/>
      <c r="Q354" s="388"/>
      <c r="R354" s="388"/>
      <c r="S354" s="388"/>
      <c r="T354" s="388"/>
      <c r="U354" s="409"/>
    </row>
    <row r="355" spans="1:21" ht="15.75" x14ac:dyDescent="0.25">
      <c r="A355" s="304"/>
      <c r="B355" s="384"/>
      <c r="C355" s="388"/>
      <c r="D355" s="388"/>
      <c r="E355" s="388"/>
      <c r="F355" s="388"/>
      <c r="G355" s="388"/>
      <c r="H355" s="394"/>
      <c r="I355" s="394"/>
      <c r="J355" s="394"/>
      <c r="K355" s="410"/>
      <c r="L355" s="388"/>
      <c r="M355" s="388"/>
      <c r="N355" s="388"/>
      <c r="O355" s="388"/>
      <c r="P355" s="388"/>
      <c r="Q355" s="388"/>
      <c r="R355" s="388"/>
      <c r="S355" s="388"/>
      <c r="T355" s="388"/>
      <c r="U355" s="409"/>
    </row>
    <row r="356" spans="1:21" ht="15.75" x14ac:dyDescent="0.25">
      <c r="A356" s="304"/>
      <c r="B356" s="384"/>
      <c r="C356" s="388"/>
      <c r="D356" s="388"/>
      <c r="E356" s="388"/>
      <c r="F356" s="388"/>
      <c r="G356" s="388"/>
      <c r="H356" s="394"/>
      <c r="I356" s="394"/>
      <c r="J356" s="394"/>
      <c r="K356" s="410"/>
      <c r="L356" s="388"/>
      <c r="M356" s="388"/>
      <c r="N356" s="388"/>
      <c r="O356" s="388"/>
      <c r="P356" s="388"/>
      <c r="Q356" s="388"/>
      <c r="R356" s="388"/>
      <c r="S356" s="388"/>
      <c r="T356" s="388"/>
      <c r="U356" s="409"/>
    </row>
    <row r="357" spans="1:21" ht="15.75" x14ac:dyDescent="0.25">
      <c r="A357" s="304"/>
      <c r="B357" s="384"/>
      <c r="C357" s="388"/>
      <c r="D357" s="388"/>
      <c r="E357" s="388"/>
      <c r="F357" s="388"/>
      <c r="G357" s="388"/>
      <c r="H357" s="394"/>
      <c r="I357" s="394"/>
      <c r="J357" s="394"/>
      <c r="K357" s="410"/>
      <c r="L357" s="388"/>
      <c r="M357" s="388"/>
      <c r="N357" s="388"/>
      <c r="O357" s="388"/>
      <c r="P357" s="388"/>
      <c r="Q357" s="388"/>
      <c r="R357" s="388"/>
      <c r="S357" s="388"/>
      <c r="T357" s="388"/>
      <c r="U357" s="409"/>
    </row>
    <row r="358" spans="1:21" ht="15.75" x14ac:dyDescent="0.25">
      <c r="A358" s="304"/>
      <c r="B358" s="384"/>
      <c r="C358" s="388"/>
      <c r="D358" s="388"/>
      <c r="E358" s="388"/>
      <c r="F358" s="388"/>
      <c r="G358" s="388"/>
      <c r="H358" s="394"/>
      <c r="I358" s="394"/>
      <c r="J358" s="394"/>
      <c r="K358" s="410"/>
      <c r="L358" s="388"/>
      <c r="M358" s="388"/>
      <c r="N358" s="388"/>
      <c r="O358" s="388"/>
      <c r="P358" s="388"/>
      <c r="Q358" s="388"/>
      <c r="R358" s="388"/>
      <c r="S358" s="388"/>
      <c r="T358" s="388"/>
      <c r="U358" s="409"/>
    </row>
    <row r="359" spans="1:21" ht="15.75" x14ac:dyDescent="0.25">
      <c r="A359" s="304"/>
      <c r="B359" s="384"/>
      <c r="C359" s="388"/>
      <c r="D359" s="388"/>
      <c r="E359" s="388"/>
      <c r="F359" s="388"/>
      <c r="G359" s="388"/>
      <c r="H359" s="394"/>
      <c r="I359" s="394"/>
      <c r="J359" s="394"/>
      <c r="K359" s="410"/>
      <c r="L359" s="388"/>
      <c r="M359" s="388"/>
      <c r="N359" s="388"/>
      <c r="O359" s="388"/>
      <c r="P359" s="388"/>
      <c r="Q359" s="388"/>
      <c r="R359" s="388"/>
      <c r="S359" s="388"/>
      <c r="T359" s="388"/>
      <c r="U359" s="409"/>
    </row>
    <row r="360" spans="1:21" ht="15.75" x14ac:dyDescent="0.25">
      <c r="A360" s="304"/>
      <c r="B360" s="384"/>
      <c r="C360" s="388"/>
      <c r="D360" s="388"/>
      <c r="E360" s="388"/>
      <c r="F360" s="388"/>
      <c r="G360" s="388"/>
      <c r="H360" s="394"/>
      <c r="I360" s="388"/>
      <c r="J360" s="388"/>
      <c r="K360" s="392"/>
      <c r="L360" s="388"/>
      <c r="M360" s="388"/>
      <c r="N360" s="388"/>
      <c r="O360" s="388"/>
      <c r="P360" s="388"/>
      <c r="Q360" s="388"/>
      <c r="R360" s="388"/>
      <c r="S360" s="388"/>
      <c r="T360" s="388"/>
      <c r="U360" s="409"/>
    </row>
    <row r="361" spans="1:21" ht="15.75" x14ac:dyDescent="0.25">
      <c r="A361" s="304"/>
      <c r="B361" s="384"/>
      <c r="C361" s="388"/>
      <c r="D361" s="388"/>
      <c r="E361" s="388"/>
      <c r="F361" s="388"/>
      <c r="G361" s="388"/>
      <c r="H361" s="394"/>
      <c r="I361" s="388"/>
      <c r="J361" s="388"/>
      <c r="K361" s="392"/>
      <c r="L361" s="388"/>
      <c r="M361" s="388"/>
      <c r="N361" s="388"/>
      <c r="O361" s="388"/>
      <c r="P361" s="388"/>
      <c r="Q361" s="388"/>
      <c r="R361" s="388"/>
      <c r="S361" s="388"/>
      <c r="T361" s="388"/>
      <c r="U361" s="409"/>
    </row>
    <row r="362" spans="1:21" ht="15.75" x14ac:dyDescent="0.25">
      <c r="A362" s="304"/>
      <c r="B362" s="384"/>
      <c r="C362" s="388"/>
      <c r="D362" s="388"/>
      <c r="E362" s="388"/>
      <c r="F362" s="388"/>
      <c r="G362" s="388"/>
      <c r="H362" s="394"/>
      <c r="I362" s="388"/>
      <c r="J362" s="388"/>
      <c r="K362" s="392"/>
      <c r="L362" s="388"/>
      <c r="M362" s="388"/>
      <c r="N362" s="388"/>
      <c r="O362" s="388"/>
      <c r="P362" s="388"/>
      <c r="Q362" s="388"/>
      <c r="R362" s="388"/>
      <c r="S362" s="388"/>
      <c r="T362" s="388"/>
      <c r="U362" s="409"/>
    </row>
    <row r="363" spans="1:21" ht="15.75" x14ac:dyDescent="0.25">
      <c r="A363" s="304"/>
      <c r="B363" s="384"/>
      <c r="C363" s="388"/>
      <c r="D363" s="388"/>
      <c r="E363" s="388"/>
      <c r="F363" s="388"/>
      <c r="G363" s="388"/>
      <c r="H363" s="394"/>
      <c r="I363" s="388"/>
      <c r="J363" s="388"/>
      <c r="K363" s="392"/>
      <c r="L363" s="388"/>
      <c r="M363" s="388"/>
      <c r="N363" s="388"/>
      <c r="O363" s="388"/>
      <c r="P363" s="388"/>
      <c r="Q363" s="388"/>
      <c r="R363" s="388"/>
      <c r="S363" s="388"/>
      <c r="T363" s="388"/>
      <c r="U363" s="409"/>
    </row>
    <row r="364" spans="1:21" ht="15.75" x14ac:dyDescent="0.25">
      <c r="A364" s="304"/>
      <c r="B364" s="384"/>
      <c r="C364" s="388"/>
      <c r="D364" s="388"/>
      <c r="E364" s="388"/>
      <c r="F364" s="388"/>
      <c r="G364" s="388"/>
      <c r="H364" s="394"/>
      <c r="I364" s="388"/>
      <c r="J364" s="388"/>
      <c r="K364" s="392"/>
      <c r="L364" s="388"/>
      <c r="M364" s="388"/>
      <c r="N364" s="388"/>
      <c r="O364" s="388"/>
      <c r="P364" s="388"/>
      <c r="Q364" s="388"/>
      <c r="R364" s="388"/>
      <c r="S364" s="388"/>
      <c r="T364" s="388"/>
      <c r="U364" s="409"/>
    </row>
    <row r="365" spans="1:21" ht="15.75" x14ac:dyDescent="0.25">
      <c r="A365" s="304"/>
      <c r="B365" s="384"/>
      <c r="C365" s="388"/>
      <c r="D365" s="388"/>
      <c r="E365" s="388"/>
      <c r="F365" s="388"/>
      <c r="G365" s="388"/>
      <c r="H365" s="394"/>
      <c r="I365" s="388"/>
      <c r="J365" s="388"/>
      <c r="K365" s="392"/>
      <c r="L365" s="388"/>
      <c r="M365" s="388"/>
      <c r="N365" s="388"/>
      <c r="O365" s="388"/>
      <c r="P365" s="388"/>
      <c r="Q365" s="388"/>
      <c r="R365" s="388"/>
      <c r="S365" s="388"/>
      <c r="T365" s="388"/>
      <c r="U365" s="409"/>
    </row>
    <row r="366" spans="1:21" ht="15.75" x14ac:dyDescent="0.25">
      <c r="A366" s="304"/>
      <c r="B366" s="384"/>
      <c r="C366" s="388"/>
      <c r="D366" s="388"/>
      <c r="E366" s="388"/>
      <c r="F366" s="388"/>
      <c r="G366" s="388"/>
      <c r="H366" s="394"/>
      <c r="I366" s="388"/>
      <c r="J366" s="388"/>
      <c r="K366" s="392"/>
      <c r="L366" s="388"/>
      <c r="M366" s="388"/>
      <c r="N366" s="388"/>
      <c r="O366" s="388"/>
      <c r="P366" s="388"/>
      <c r="Q366" s="388"/>
      <c r="R366" s="388"/>
      <c r="S366" s="388"/>
      <c r="T366" s="388"/>
      <c r="U366" s="409"/>
    </row>
    <row r="367" spans="1:21" ht="15.75" x14ac:dyDescent="0.25">
      <c r="A367" s="304"/>
      <c r="B367" s="384"/>
      <c r="C367" s="388"/>
      <c r="D367" s="388"/>
      <c r="E367" s="388"/>
      <c r="F367" s="388"/>
      <c r="G367" s="388"/>
      <c r="H367" s="394"/>
      <c r="I367" s="388"/>
      <c r="J367" s="388"/>
      <c r="K367" s="392"/>
      <c r="L367" s="388"/>
      <c r="M367" s="388"/>
      <c r="N367" s="388"/>
      <c r="O367" s="388"/>
      <c r="P367" s="388"/>
      <c r="Q367" s="388"/>
      <c r="R367" s="388"/>
      <c r="S367" s="388"/>
      <c r="T367" s="388"/>
      <c r="U367" s="409"/>
    </row>
    <row r="368" spans="1:21" ht="15.75" x14ac:dyDescent="0.25">
      <c r="A368" s="304"/>
      <c r="B368" s="384"/>
      <c r="C368" s="388"/>
      <c r="D368" s="388"/>
      <c r="E368" s="388"/>
      <c r="F368" s="388"/>
      <c r="G368" s="388"/>
      <c r="H368" s="394"/>
      <c r="I368" s="388"/>
      <c r="J368" s="388"/>
      <c r="K368" s="392"/>
      <c r="L368" s="388"/>
      <c r="M368" s="388"/>
      <c r="N368" s="388"/>
      <c r="O368" s="388"/>
      <c r="P368" s="388"/>
      <c r="Q368" s="388"/>
      <c r="R368" s="388"/>
      <c r="S368" s="388"/>
      <c r="T368" s="388"/>
      <c r="U368" s="409"/>
    </row>
    <row r="369" spans="1:21" ht="15.75" x14ac:dyDescent="0.25">
      <c r="A369" s="304"/>
      <c r="B369" s="384"/>
      <c r="C369" s="388"/>
      <c r="D369" s="388"/>
      <c r="E369" s="388"/>
      <c r="F369" s="388"/>
      <c r="G369" s="388"/>
      <c r="H369" s="394"/>
      <c r="I369" s="388"/>
      <c r="J369" s="388"/>
      <c r="K369" s="392"/>
      <c r="L369" s="388"/>
      <c r="M369" s="388"/>
      <c r="N369" s="388"/>
      <c r="O369" s="388"/>
      <c r="P369" s="388"/>
      <c r="Q369" s="388"/>
      <c r="R369" s="388"/>
      <c r="S369" s="388"/>
      <c r="T369" s="388"/>
      <c r="U369" s="409"/>
    </row>
    <row r="370" spans="1:21" ht="15.75" x14ac:dyDescent="0.25">
      <c r="A370" s="304"/>
      <c r="B370" s="384"/>
      <c r="C370" s="388"/>
      <c r="D370" s="388"/>
      <c r="E370" s="388"/>
      <c r="F370" s="388"/>
      <c r="G370" s="388"/>
      <c r="H370" s="394"/>
      <c r="I370" s="388"/>
      <c r="J370" s="388"/>
      <c r="K370" s="392"/>
      <c r="L370" s="388"/>
      <c r="M370" s="388"/>
      <c r="N370" s="388"/>
      <c r="O370" s="388"/>
      <c r="P370" s="388"/>
      <c r="Q370" s="388"/>
      <c r="R370" s="388"/>
      <c r="S370" s="388"/>
      <c r="T370" s="388"/>
      <c r="U370" s="409"/>
    </row>
    <row r="371" spans="1:21" ht="15.75" x14ac:dyDescent="0.25">
      <c r="A371" s="304"/>
      <c r="B371" s="384"/>
      <c r="C371" s="388"/>
      <c r="D371" s="388"/>
      <c r="E371" s="388"/>
      <c r="F371" s="388"/>
      <c r="G371" s="388"/>
      <c r="H371" s="394"/>
      <c r="I371" s="394"/>
      <c r="J371" s="394"/>
      <c r="K371" s="388"/>
      <c r="L371" s="388"/>
      <c r="M371" s="388"/>
      <c r="N371" s="388"/>
      <c r="O371" s="388"/>
      <c r="P371" s="388"/>
      <c r="Q371" s="388"/>
      <c r="R371" s="388"/>
      <c r="S371" s="388"/>
      <c r="T371" s="388"/>
      <c r="U371" s="409"/>
    </row>
    <row r="372" spans="1:21" ht="15.75" x14ac:dyDescent="0.25">
      <c r="A372" s="304"/>
      <c r="B372" s="384"/>
      <c r="C372" s="388"/>
      <c r="D372" s="388"/>
      <c r="E372" s="388"/>
      <c r="F372" s="388"/>
      <c r="G372" s="388"/>
      <c r="H372" s="394"/>
      <c r="I372" s="394"/>
      <c r="J372" s="394"/>
      <c r="K372" s="388"/>
      <c r="L372" s="388"/>
      <c r="M372" s="388"/>
      <c r="N372" s="388"/>
      <c r="O372" s="388"/>
      <c r="P372" s="388"/>
      <c r="Q372" s="388"/>
      <c r="R372" s="388"/>
      <c r="S372" s="388"/>
      <c r="T372" s="388"/>
      <c r="U372" s="409"/>
    </row>
    <row r="373" spans="1:21" ht="15.75" x14ac:dyDescent="0.25">
      <c r="A373" s="304"/>
      <c r="B373" s="384"/>
      <c r="C373" s="388"/>
      <c r="D373" s="388"/>
      <c r="E373" s="388"/>
      <c r="F373" s="388"/>
      <c r="G373" s="388"/>
      <c r="H373" s="394"/>
      <c r="I373" s="394"/>
      <c r="J373" s="394"/>
      <c r="K373" s="388"/>
      <c r="L373" s="388"/>
      <c r="M373" s="388"/>
      <c r="N373" s="388"/>
      <c r="O373" s="388"/>
      <c r="P373" s="388"/>
      <c r="Q373" s="388"/>
      <c r="R373" s="388"/>
      <c r="S373" s="388"/>
      <c r="T373" s="388"/>
      <c r="U373" s="409"/>
    </row>
    <row r="374" spans="1:21" ht="15.75" x14ac:dyDescent="0.25">
      <c r="A374" s="304"/>
      <c r="B374" s="384"/>
      <c r="C374" s="388"/>
      <c r="D374" s="388"/>
      <c r="E374" s="388"/>
      <c r="F374" s="388"/>
      <c r="G374" s="388"/>
      <c r="H374" s="394"/>
      <c r="I374" s="394"/>
      <c r="J374" s="394"/>
      <c r="K374" s="388"/>
      <c r="L374" s="388"/>
      <c r="M374" s="388"/>
      <c r="N374" s="388"/>
      <c r="O374" s="388"/>
      <c r="P374" s="388"/>
      <c r="Q374" s="388"/>
      <c r="R374" s="388"/>
      <c r="S374" s="388"/>
      <c r="T374" s="388"/>
      <c r="U374" s="409"/>
    </row>
    <row r="375" spans="1:21" ht="15.75" x14ac:dyDescent="0.25">
      <c r="A375" s="304"/>
      <c r="B375" s="384"/>
      <c r="C375" s="388"/>
      <c r="D375" s="388"/>
      <c r="E375" s="388"/>
      <c r="F375" s="388"/>
      <c r="G375" s="388"/>
      <c r="H375" s="394"/>
      <c r="I375" s="394"/>
      <c r="J375" s="394"/>
      <c r="K375" s="388"/>
      <c r="L375" s="388"/>
      <c r="M375" s="388"/>
      <c r="N375" s="388"/>
      <c r="O375" s="388"/>
      <c r="P375" s="388"/>
      <c r="Q375" s="388"/>
      <c r="R375" s="388"/>
      <c r="S375" s="388"/>
      <c r="T375" s="388"/>
      <c r="U375" s="409"/>
    </row>
    <row r="376" spans="1:21" ht="15.75" x14ac:dyDescent="0.25">
      <c r="A376" s="304"/>
      <c r="B376" s="384"/>
      <c r="C376" s="388"/>
      <c r="D376" s="388"/>
      <c r="E376" s="388"/>
      <c r="F376" s="388"/>
      <c r="G376" s="388"/>
      <c r="H376" s="394"/>
      <c r="I376" s="394"/>
      <c r="J376" s="394"/>
      <c r="K376" s="388"/>
      <c r="L376" s="388"/>
      <c r="M376" s="388"/>
      <c r="N376" s="388"/>
      <c r="O376" s="388"/>
      <c r="P376" s="388"/>
      <c r="Q376" s="388"/>
      <c r="R376" s="388"/>
      <c r="S376" s="388"/>
      <c r="T376" s="388"/>
      <c r="U376" s="409"/>
    </row>
    <row r="377" spans="1:21" ht="15.75" x14ac:dyDescent="0.25">
      <c r="A377" s="304"/>
      <c r="B377" s="384"/>
      <c r="C377" s="388"/>
      <c r="D377" s="388"/>
      <c r="E377" s="388"/>
      <c r="F377" s="388"/>
      <c r="G377" s="388"/>
      <c r="H377" s="394"/>
      <c r="I377" s="394"/>
      <c r="J377" s="394"/>
      <c r="K377" s="388"/>
      <c r="L377" s="388"/>
      <c r="M377" s="388"/>
      <c r="N377" s="388"/>
      <c r="O377" s="388"/>
      <c r="P377" s="388"/>
      <c r="Q377" s="388"/>
      <c r="R377" s="388"/>
      <c r="S377" s="388"/>
      <c r="T377" s="388"/>
      <c r="U377" s="409"/>
    </row>
    <row r="378" spans="1:21" ht="15.75" x14ac:dyDescent="0.25">
      <c r="A378" s="304"/>
      <c r="B378" s="384"/>
      <c r="C378" s="388"/>
      <c r="D378" s="388"/>
      <c r="E378" s="388"/>
      <c r="F378" s="388"/>
      <c r="G378" s="388"/>
      <c r="H378" s="394"/>
      <c r="I378" s="394"/>
      <c r="J378" s="394"/>
      <c r="K378" s="388"/>
      <c r="L378" s="388"/>
      <c r="M378" s="388"/>
      <c r="N378" s="388"/>
      <c r="O378" s="388"/>
      <c r="P378" s="388"/>
      <c r="Q378" s="388"/>
      <c r="R378" s="388"/>
      <c r="S378" s="388"/>
      <c r="T378" s="388"/>
      <c r="U378" s="409"/>
    </row>
    <row r="379" spans="1:21" ht="15.75" x14ac:dyDescent="0.25">
      <c r="A379" s="304"/>
      <c r="B379" s="384"/>
      <c r="C379" s="388"/>
      <c r="D379" s="388"/>
      <c r="E379" s="388"/>
      <c r="F379" s="388"/>
      <c r="G379" s="388"/>
      <c r="H379" s="394"/>
      <c r="I379" s="394"/>
      <c r="J379" s="394"/>
      <c r="K379" s="388"/>
      <c r="L379" s="388"/>
      <c r="M379" s="388"/>
      <c r="N379" s="388"/>
      <c r="O379" s="388"/>
      <c r="P379" s="388"/>
      <c r="Q379" s="388"/>
      <c r="R379" s="388"/>
      <c r="S379" s="388"/>
      <c r="T379" s="388"/>
      <c r="U379" s="409"/>
    </row>
    <row r="380" spans="1:21" ht="15.75" x14ac:dyDescent="0.25">
      <c r="A380" s="304"/>
      <c r="B380" s="384"/>
      <c r="C380" s="388"/>
      <c r="D380" s="388"/>
      <c r="E380" s="388"/>
      <c r="F380" s="388"/>
      <c r="G380" s="388"/>
      <c r="H380" s="394"/>
      <c r="I380" s="394"/>
      <c r="J380" s="394"/>
      <c r="K380" s="388"/>
      <c r="L380" s="388"/>
      <c r="M380" s="388"/>
      <c r="N380" s="388"/>
      <c r="O380" s="388"/>
      <c r="P380" s="388"/>
      <c r="Q380" s="388"/>
      <c r="R380" s="388"/>
      <c r="S380" s="388"/>
      <c r="T380" s="388"/>
      <c r="U380" s="409"/>
    </row>
    <row r="381" spans="1:21" ht="15.75" x14ac:dyDescent="0.25">
      <c r="A381" s="304"/>
      <c r="B381" s="384"/>
      <c r="C381" s="388"/>
      <c r="D381" s="388"/>
      <c r="E381" s="388"/>
      <c r="F381" s="388"/>
      <c r="G381" s="388"/>
      <c r="H381" s="394"/>
      <c r="I381" s="394"/>
      <c r="J381" s="394"/>
      <c r="K381" s="388"/>
      <c r="L381" s="388"/>
      <c r="M381" s="388"/>
      <c r="N381" s="388"/>
      <c r="O381" s="388"/>
      <c r="P381" s="388"/>
      <c r="Q381" s="388"/>
      <c r="R381" s="388"/>
      <c r="S381" s="388"/>
      <c r="T381" s="388"/>
      <c r="U381" s="409"/>
    </row>
    <row r="382" spans="1:21" ht="15.75" x14ac:dyDescent="0.25">
      <c r="A382" s="304"/>
      <c r="B382" s="384"/>
      <c r="C382" s="388"/>
      <c r="D382" s="388"/>
      <c r="E382" s="388"/>
      <c r="F382" s="388"/>
      <c r="G382" s="388"/>
      <c r="H382" s="394"/>
      <c r="I382" s="394"/>
      <c r="J382" s="394"/>
      <c r="K382" s="388"/>
      <c r="L382" s="388"/>
      <c r="M382" s="388"/>
      <c r="N382" s="388"/>
      <c r="O382" s="388"/>
      <c r="P382" s="388"/>
      <c r="Q382" s="388"/>
      <c r="R382" s="388"/>
      <c r="S382" s="388"/>
      <c r="T382" s="388"/>
      <c r="U382" s="409"/>
    </row>
    <row r="383" spans="1:21" ht="15.75" x14ac:dyDescent="0.25">
      <c r="A383" s="304"/>
      <c r="B383" s="384"/>
      <c r="C383" s="388"/>
      <c r="D383" s="388"/>
      <c r="E383" s="388"/>
      <c r="F383" s="388"/>
      <c r="G383" s="388"/>
      <c r="H383" s="394"/>
      <c r="I383" s="394"/>
      <c r="J383" s="394"/>
      <c r="K383" s="388"/>
      <c r="L383" s="388"/>
      <c r="M383" s="388"/>
      <c r="N383" s="388"/>
      <c r="O383" s="388"/>
      <c r="P383" s="388"/>
      <c r="Q383" s="388"/>
      <c r="R383" s="388"/>
      <c r="S383" s="388"/>
      <c r="T383" s="388"/>
      <c r="U383" s="409"/>
    </row>
    <row r="384" spans="1:21" ht="15.75" x14ac:dyDescent="0.25">
      <c r="A384" s="304"/>
      <c r="B384" s="384"/>
      <c r="C384" s="388"/>
      <c r="D384" s="388"/>
      <c r="E384" s="388"/>
      <c r="F384" s="388"/>
      <c r="G384" s="388"/>
      <c r="H384" s="394"/>
      <c r="I384" s="394"/>
      <c r="J384" s="394"/>
      <c r="K384" s="388"/>
      <c r="L384" s="388"/>
      <c r="M384" s="388"/>
      <c r="N384" s="388"/>
      <c r="O384" s="388"/>
      <c r="P384" s="388"/>
      <c r="Q384" s="388"/>
      <c r="R384" s="388"/>
      <c r="S384" s="388"/>
      <c r="T384" s="388"/>
      <c r="U384" s="409"/>
    </row>
    <row r="385" spans="1:21" ht="15.75" x14ac:dyDescent="0.25">
      <c r="A385" s="304"/>
      <c r="B385" s="384"/>
      <c r="C385" s="388"/>
      <c r="D385" s="388"/>
      <c r="E385" s="388"/>
      <c r="F385" s="388"/>
      <c r="G385" s="388"/>
      <c r="H385" s="394"/>
      <c r="I385" s="394"/>
      <c r="J385" s="394"/>
      <c r="K385" s="388"/>
      <c r="L385" s="388"/>
      <c r="M385" s="388"/>
      <c r="N385" s="388"/>
      <c r="O385" s="388"/>
      <c r="P385" s="388"/>
      <c r="Q385" s="388"/>
      <c r="R385" s="388"/>
      <c r="S385" s="388"/>
      <c r="T385" s="388"/>
      <c r="U385" s="409"/>
    </row>
    <row r="386" spans="1:21" ht="15.75" x14ac:dyDescent="0.25">
      <c r="A386" s="304"/>
      <c r="B386" s="384"/>
      <c r="C386" s="388"/>
      <c r="D386" s="388"/>
      <c r="E386" s="388"/>
      <c r="F386" s="388"/>
      <c r="G386" s="388"/>
      <c r="H386" s="394"/>
      <c r="I386" s="394"/>
      <c r="J386" s="394"/>
      <c r="K386" s="388"/>
      <c r="L386" s="388"/>
      <c r="M386" s="388"/>
      <c r="N386" s="388"/>
      <c r="O386" s="388"/>
      <c r="P386" s="388"/>
      <c r="Q386" s="388"/>
      <c r="R386" s="388"/>
      <c r="S386" s="388"/>
      <c r="T386" s="388"/>
      <c r="U386" s="409"/>
    </row>
    <row r="387" spans="1:21" ht="15.75" x14ac:dyDescent="0.25">
      <c r="A387" s="304"/>
      <c r="B387" s="384"/>
      <c r="C387" s="388"/>
      <c r="D387" s="388"/>
      <c r="E387" s="388"/>
      <c r="F387" s="388"/>
      <c r="G387" s="388"/>
      <c r="H387" s="394"/>
      <c r="I387" s="394"/>
      <c r="J387" s="394"/>
      <c r="K387" s="410"/>
      <c r="L387" s="388"/>
      <c r="M387" s="388"/>
      <c r="N387" s="388"/>
      <c r="O387" s="388"/>
      <c r="P387" s="388"/>
      <c r="Q387" s="388"/>
      <c r="R387" s="388"/>
      <c r="S387" s="388"/>
      <c r="T387" s="388"/>
      <c r="U387" s="409"/>
    </row>
    <row r="388" spans="1:21" ht="15.75" x14ac:dyDescent="0.25">
      <c r="A388" s="304"/>
      <c r="B388" s="384"/>
      <c r="C388" s="388"/>
      <c r="D388" s="388"/>
      <c r="E388" s="388"/>
      <c r="F388" s="388"/>
      <c r="G388" s="388"/>
      <c r="H388" s="394"/>
      <c r="I388" s="388"/>
      <c r="J388" s="388"/>
      <c r="K388" s="392"/>
      <c r="L388" s="388"/>
      <c r="M388" s="388"/>
      <c r="N388" s="388"/>
      <c r="O388" s="388"/>
      <c r="P388" s="388"/>
      <c r="Q388" s="388"/>
      <c r="R388" s="388"/>
      <c r="S388" s="388"/>
      <c r="T388" s="388"/>
      <c r="U388" s="409"/>
    </row>
    <row r="389" spans="1:21" ht="15.75" x14ac:dyDescent="0.25">
      <c r="A389" s="304"/>
      <c r="B389" s="384"/>
      <c r="C389" s="388"/>
      <c r="D389" s="388"/>
      <c r="E389" s="388"/>
      <c r="F389" s="388"/>
      <c r="G389" s="388"/>
      <c r="H389" s="394"/>
      <c r="I389" s="388"/>
      <c r="J389" s="388"/>
      <c r="K389" s="392"/>
      <c r="L389" s="388"/>
      <c r="M389" s="388"/>
      <c r="N389" s="388"/>
      <c r="O389" s="388"/>
      <c r="P389" s="388"/>
      <c r="Q389" s="388"/>
      <c r="R389" s="388"/>
      <c r="S389" s="388"/>
      <c r="T389" s="388"/>
      <c r="U389" s="409"/>
    </row>
    <row r="390" spans="1:21" ht="15.75" x14ac:dyDescent="0.25">
      <c r="A390" s="304"/>
      <c r="B390" s="384"/>
      <c r="C390" s="388"/>
      <c r="D390" s="388"/>
      <c r="E390" s="388"/>
      <c r="F390" s="388"/>
      <c r="G390" s="388"/>
      <c r="H390" s="394"/>
      <c r="I390" s="388"/>
      <c r="J390" s="388"/>
      <c r="K390" s="388"/>
      <c r="L390" s="388"/>
      <c r="M390" s="388"/>
      <c r="N390" s="388"/>
      <c r="O390" s="388"/>
      <c r="P390" s="388"/>
      <c r="Q390" s="388"/>
      <c r="R390" s="388"/>
      <c r="S390" s="388"/>
      <c r="T390" s="388"/>
      <c r="U390" s="409"/>
    </row>
    <row r="391" spans="1:21" ht="15.75" x14ac:dyDescent="0.25">
      <c r="A391" s="304"/>
      <c r="B391" s="384"/>
      <c r="C391" s="388"/>
      <c r="D391" s="388"/>
      <c r="E391" s="388"/>
      <c r="F391" s="388"/>
      <c r="G391" s="388"/>
      <c r="H391" s="394"/>
      <c r="I391" s="388"/>
      <c r="J391" s="388"/>
      <c r="K391" s="388"/>
      <c r="L391" s="388"/>
      <c r="M391" s="388"/>
      <c r="N391" s="388"/>
      <c r="O391" s="388"/>
      <c r="P391" s="388"/>
      <c r="Q391" s="388"/>
      <c r="R391" s="388"/>
      <c r="S391" s="388"/>
      <c r="T391" s="388"/>
      <c r="U391" s="409"/>
    </row>
    <row r="392" spans="1:21" ht="15.75" x14ac:dyDescent="0.25">
      <c r="A392" s="304"/>
      <c r="B392" s="384"/>
      <c r="C392" s="388"/>
      <c r="D392" s="388"/>
      <c r="E392" s="388"/>
      <c r="F392" s="388"/>
      <c r="G392" s="388"/>
      <c r="H392" s="394"/>
      <c r="I392" s="388"/>
      <c r="J392" s="388"/>
      <c r="K392" s="388"/>
      <c r="L392" s="388"/>
      <c r="M392" s="388"/>
      <c r="N392" s="388"/>
      <c r="O392" s="388"/>
      <c r="P392" s="388"/>
      <c r="Q392" s="388"/>
      <c r="R392" s="388"/>
      <c r="S392" s="388"/>
      <c r="T392" s="388"/>
      <c r="U392" s="409"/>
    </row>
    <row r="393" spans="1:21" ht="15.75" x14ac:dyDescent="0.25">
      <c r="A393" s="304"/>
      <c r="B393" s="384"/>
      <c r="C393" s="388"/>
      <c r="D393" s="388"/>
      <c r="E393" s="388"/>
      <c r="F393" s="388"/>
      <c r="G393" s="388"/>
      <c r="H393" s="394"/>
      <c r="I393" s="388"/>
      <c r="J393" s="388"/>
      <c r="K393" s="388"/>
      <c r="L393" s="388"/>
      <c r="M393" s="388"/>
      <c r="N393" s="388"/>
      <c r="O393" s="388"/>
      <c r="P393" s="388"/>
      <c r="Q393" s="388"/>
      <c r="R393" s="388"/>
      <c r="S393" s="388"/>
      <c r="T393" s="388"/>
      <c r="U393" s="409"/>
    </row>
    <row r="394" spans="1:21" ht="15.75" x14ac:dyDescent="0.25">
      <c r="A394" s="304"/>
      <c r="B394" s="384"/>
      <c r="C394" s="388"/>
      <c r="D394" s="388"/>
      <c r="E394" s="388"/>
      <c r="F394" s="388"/>
      <c r="G394" s="388"/>
      <c r="H394" s="394"/>
      <c r="I394" s="388"/>
      <c r="J394" s="388"/>
      <c r="K394" s="388"/>
      <c r="L394" s="388"/>
      <c r="M394" s="388"/>
      <c r="N394" s="388"/>
      <c r="O394" s="388"/>
      <c r="P394" s="388"/>
      <c r="Q394" s="388"/>
      <c r="R394" s="388"/>
      <c r="S394" s="388"/>
      <c r="T394" s="388"/>
      <c r="U394" s="409"/>
    </row>
    <row r="395" spans="1:21" ht="15.75" x14ac:dyDescent="0.25">
      <c r="A395" s="304"/>
      <c r="B395" s="384"/>
      <c r="C395" s="388"/>
      <c r="D395" s="388"/>
      <c r="E395" s="388"/>
      <c r="F395" s="388"/>
      <c r="G395" s="388"/>
      <c r="H395" s="394"/>
      <c r="I395" s="388"/>
      <c r="J395" s="388"/>
      <c r="K395" s="388"/>
      <c r="L395" s="388"/>
      <c r="M395" s="388"/>
      <c r="N395" s="388"/>
      <c r="O395" s="388"/>
      <c r="P395" s="388"/>
      <c r="Q395" s="388"/>
      <c r="R395" s="388"/>
      <c r="S395" s="388"/>
      <c r="T395" s="388"/>
      <c r="U395" s="409"/>
    </row>
    <row r="396" spans="1:21" ht="15.75" x14ac:dyDescent="0.25">
      <c r="A396" s="304"/>
      <c r="B396" s="384"/>
      <c r="C396" s="388"/>
      <c r="D396" s="388"/>
      <c r="E396" s="388"/>
      <c r="F396" s="388"/>
      <c r="G396" s="388"/>
      <c r="H396" s="394"/>
      <c r="I396" s="388"/>
      <c r="J396" s="388"/>
      <c r="K396" s="388"/>
      <c r="L396" s="388"/>
      <c r="M396" s="388"/>
      <c r="N396" s="388"/>
      <c r="O396" s="388"/>
      <c r="P396" s="388"/>
      <c r="Q396" s="388"/>
      <c r="R396" s="388"/>
      <c r="S396" s="388"/>
      <c r="T396" s="388"/>
      <c r="U396" s="409"/>
    </row>
    <row r="397" spans="1:21" ht="15.75" x14ac:dyDescent="0.25">
      <c r="A397" s="304"/>
      <c r="B397" s="384"/>
      <c r="C397" s="388"/>
      <c r="D397" s="388"/>
      <c r="E397" s="388"/>
      <c r="F397" s="388"/>
      <c r="G397" s="388"/>
      <c r="H397" s="394"/>
      <c r="I397" s="388"/>
      <c r="J397" s="388"/>
      <c r="K397" s="388"/>
      <c r="L397" s="388"/>
      <c r="M397" s="388"/>
      <c r="N397" s="388"/>
      <c r="O397" s="388"/>
      <c r="P397" s="388"/>
      <c r="Q397" s="388"/>
      <c r="R397" s="388"/>
      <c r="S397" s="388"/>
      <c r="T397" s="388"/>
      <c r="U397" s="409"/>
    </row>
    <row r="398" spans="1:21" ht="15.75" x14ac:dyDescent="0.25">
      <c r="A398" s="304"/>
      <c r="B398" s="384"/>
      <c r="C398" s="388"/>
      <c r="D398" s="388"/>
      <c r="E398" s="388"/>
      <c r="F398" s="388"/>
      <c r="G398" s="388"/>
      <c r="H398" s="394"/>
      <c r="I398" s="388"/>
      <c r="J398" s="388"/>
      <c r="K398" s="388"/>
      <c r="L398" s="388"/>
      <c r="M398" s="388"/>
      <c r="N398" s="388"/>
      <c r="O398" s="388"/>
      <c r="P398" s="388"/>
      <c r="Q398" s="388"/>
      <c r="R398" s="388"/>
      <c r="S398" s="388"/>
      <c r="T398" s="388"/>
      <c r="U398" s="409"/>
    </row>
    <row r="399" spans="1:21" ht="15.75" x14ac:dyDescent="0.25">
      <c r="A399" s="304"/>
      <c r="B399" s="384"/>
      <c r="C399" s="388"/>
      <c r="D399" s="388"/>
      <c r="E399" s="388"/>
      <c r="F399" s="388"/>
      <c r="G399" s="388"/>
      <c r="H399" s="394"/>
      <c r="I399" s="388"/>
      <c r="J399" s="388"/>
      <c r="K399" s="388"/>
      <c r="L399" s="388"/>
      <c r="M399" s="388"/>
      <c r="N399" s="388"/>
      <c r="O399" s="388"/>
      <c r="P399" s="388"/>
      <c r="Q399" s="388"/>
      <c r="R399" s="388"/>
      <c r="S399" s="388"/>
      <c r="T399" s="388"/>
      <c r="U399" s="409"/>
    </row>
    <row r="400" spans="1:21" ht="15.75" x14ac:dyDescent="0.25">
      <c r="A400" s="304"/>
      <c r="B400" s="384"/>
      <c r="C400" s="388"/>
      <c r="D400" s="388"/>
      <c r="E400" s="388"/>
      <c r="F400" s="388"/>
      <c r="G400" s="388"/>
      <c r="H400" s="394"/>
      <c r="I400" s="388"/>
      <c r="J400" s="388"/>
      <c r="K400" s="388"/>
      <c r="L400" s="388"/>
      <c r="M400" s="388"/>
      <c r="N400" s="388"/>
      <c r="O400" s="388"/>
      <c r="P400" s="388"/>
      <c r="Q400" s="388"/>
      <c r="R400" s="388"/>
      <c r="S400" s="388"/>
      <c r="T400" s="388"/>
      <c r="U400" s="409"/>
    </row>
    <row r="401" spans="1:21" ht="15.75" x14ac:dyDescent="0.25">
      <c r="A401" s="304"/>
      <c r="B401" s="384"/>
      <c r="C401" s="388"/>
      <c r="D401" s="388"/>
      <c r="E401" s="388"/>
      <c r="F401" s="388"/>
      <c r="G401" s="388"/>
      <c r="H401" s="394"/>
      <c r="I401" s="388"/>
      <c r="J401" s="388"/>
      <c r="K401" s="388"/>
      <c r="L401" s="388"/>
      <c r="M401" s="388"/>
      <c r="N401" s="388"/>
      <c r="O401" s="388"/>
      <c r="P401" s="388"/>
      <c r="Q401" s="388"/>
      <c r="R401" s="388"/>
      <c r="S401" s="388"/>
      <c r="T401" s="388"/>
      <c r="U401" s="409"/>
    </row>
    <row r="402" spans="1:21" ht="15.75" x14ac:dyDescent="0.25">
      <c r="A402" s="304"/>
      <c r="B402" s="384"/>
      <c r="C402" s="388"/>
      <c r="D402" s="388"/>
      <c r="E402" s="388"/>
      <c r="F402" s="388"/>
      <c r="G402" s="388"/>
      <c r="H402" s="394"/>
      <c r="I402" s="388"/>
      <c r="J402" s="388"/>
      <c r="K402" s="388"/>
      <c r="L402" s="388"/>
      <c r="M402" s="388"/>
      <c r="N402" s="388"/>
      <c r="O402" s="388"/>
      <c r="P402" s="388"/>
      <c r="Q402" s="388"/>
      <c r="R402" s="388"/>
      <c r="S402" s="388"/>
      <c r="T402" s="388"/>
      <c r="U402" s="409"/>
    </row>
    <row r="403" spans="1:21" ht="15.75" x14ac:dyDescent="0.25">
      <c r="A403" s="304"/>
      <c r="B403" s="384"/>
      <c r="C403" s="388"/>
      <c r="D403" s="388"/>
      <c r="E403" s="388"/>
      <c r="F403" s="388"/>
      <c r="G403" s="388"/>
      <c r="H403" s="394"/>
      <c r="I403" s="388"/>
      <c r="J403" s="388"/>
      <c r="K403" s="388"/>
      <c r="L403" s="388"/>
      <c r="M403" s="388"/>
      <c r="N403" s="388"/>
      <c r="O403" s="388"/>
      <c r="P403" s="388"/>
      <c r="Q403" s="388"/>
      <c r="R403" s="388"/>
      <c r="S403" s="388"/>
      <c r="T403" s="388"/>
      <c r="U403" s="409"/>
    </row>
    <row r="404" spans="1:21" ht="15.75" x14ac:dyDescent="0.25">
      <c r="A404" s="304"/>
      <c r="B404" s="384"/>
      <c r="C404" s="421"/>
      <c r="D404" s="421"/>
      <c r="E404" s="421"/>
      <c r="F404" s="421"/>
      <c r="G404" s="421"/>
      <c r="H404" s="394"/>
      <c r="I404" s="394"/>
      <c r="J404" s="394"/>
      <c r="K404" s="421"/>
      <c r="L404" s="421"/>
      <c r="M404" s="421"/>
      <c r="N404" s="421"/>
      <c r="O404" s="421"/>
      <c r="P404" s="388"/>
      <c r="Q404" s="388"/>
      <c r="R404" s="388"/>
      <c r="S404" s="388"/>
      <c r="T404" s="388"/>
      <c r="U404" s="409"/>
    </row>
    <row r="405" spans="1:21" ht="15.75" x14ac:dyDescent="0.25">
      <c r="A405" s="304"/>
      <c r="B405" s="384"/>
      <c r="C405" s="388"/>
      <c r="D405" s="388"/>
      <c r="E405" s="388"/>
      <c r="F405" s="388"/>
      <c r="G405" s="388"/>
      <c r="H405" s="394"/>
      <c r="I405" s="394"/>
      <c r="J405" s="394"/>
      <c r="K405" s="421"/>
      <c r="L405" s="388"/>
      <c r="M405" s="388"/>
      <c r="N405" s="388"/>
      <c r="O405" s="388"/>
      <c r="P405" s="388"/>
      <c r="Q405" s="388"/>
      <c r="R405" s="388"/>
      <c r="S405" s="388"/>
      <c r="T405" s="388"/>
      <c r="U405" s="409"/>
    </row>
    <row r="406" spans="1:21" ht="15.75" x14ac:dyDescent="0.25">
      <c r="A406" s="304"/>
      <c r="B406" s="384"/>
      <c r="C406" s="388"/>
      <c r="D406" s="388"/>
      <c r="E406" s="388"/>
      <c r="F406" s="388"/>
      <c r="G406" s="388"/>
      <c r="H406" s="394"/>
      <c r="I406" s="394"/>
      <c r="J406" s="394"/>
      <c r="K406" s="421"/>
      <c r="L406" s="388"/>
      <c r="M406" s="388"/>
      <c r="N406" s="388"/>
      <c r="O406" s="388"/>
      <c r="P406" s="388"/>
      <c r="Q406" s="388"/>
      <c r="R406" s="388"/>
      <c r="S406" s="388"/>
      <c r="T406" s="388"/>
      <c r="U406" s="409"/>
    </row>
    <row r="407" spans="1:21" ht="15.75" x14ac:dyDescent="0.25">
      <c r="A407" s="304"/>
      <c r="B407" s="384"/>
      <c r="C407" s="388"/>
      <c r="D407" s="388"/>
      <c r="E407" s="388"/>
      <c r="F407" s="388"/>
      <c r="G407" s="388"/>
      <c r="H407" s="394"/>
      <c r="I407" s="394"/>
      <c r="J407" s="394"/>
      <c r="K407" s="421"/>
      <c r="L407" s="388"/>
      <c r="M407" s="388"/>
      <c r="N407" s="388"/>
      <c r="O407" s="388"/>
      <c r="P407" s="388"/>
      <c r="Q407" s="388"/>
      <c r="R407" s="388"/>
      <c r="S407" s="388"/>
      <c r="T407" s="388"/>
      <c r="U407" s="409"/>
    </row>
    <row r="408" spans="1:21" ht="15.75" x14ac:dyDescent="0.25">
      <c r="A408" s="304"/>
      <c r="B408" s="384"/>
      <c r="C408" s="388"/>
      <c r="D408" s="388"/>
      <c r="E408" s="388"/>
      <c r="F408" s="388"/>
      <c r="G408" s="388"/>
      <c r="H408" s="394"/>
      <c r="I408" s="394"/>
      <c r="J408" s="394"/>
      <c r="K408" s="421"/>
      <c r="L408" s="388"/>
      <c r="M408" s="388"/>
      <c r="N408" s="388"/>
      <c r="O408" s="388"/>
      <c r="P408" s="388"/>
      <c r="Q408" s="388"/>
      <c r="R408" s="388"/>
      <c r="S408" s="388"/>
      <c r="T408" s="388"/>
      <c r="U408" s="409"/>
    </row>
    <row r="409" spans="1:21" ht="15.75" x14ac:dyDescent="0.25">
      <c r="A409" s="304"/>
      <c r="B409" s="384"/>
      <c r="C409" s="388"/>
      <c r="D409" s="388"/>
      <c r="E409" s="388"/>
      <c r="F409" s="388"/>
      <c r="G409" s="388"/>
      <c r="H409" s="394"/>
      <c r="I409" s="394"/>
      <c r="J409" s="394"/>
      <c r="K409" s="421"/>
      <c r="L409" s="388"/>
      <c r="M409" s="388"/>
      <c r="N409" s="388"/>
      <c r="O409" s="388"/>
      <c r="P409" s="388"/>
      <c r="Q409" s="388"/>
      <c r="R409" s="388"/>
      <c r="S409" s="388"/>
      <c r="T409" s="388"/>
      <c r="U409" s="409"/>
    </row>
    <row r="410" spans="1:21" ht="15.75" x14ac:dyDescent="0.25">
      <c r="A410" s="304"/>
      <c r="B410" s="384"/>
      <c r="C410" s="388"/>
      <c r="D410" s="388"/>
      <c r="E410" s="388"/>
      <c r="F410" s="388"/>
      <c r="G410" s="388"/>
      <c r="H410" s="394"/>
      <c r="I410" s="394"/>
      <c r="J410" s="394"/>
      <c r="K410" s="421"/>
      <c r="L410" s="388"/>
      <c r="M410" s="388"/>
      <c r="N410" s="388"/>
      <c r="O410" s="388"/>
      <c r="P410" s="388"/>
      <c r="Q410" s="388"/>
      <c r="R410" s="388"/>
      <c r="S410" s="388"/>
      <c r="T410" s="388"/>
      <c r="U410" s="409"/>
    </row>
    <row r="411" spans="1:21" ht="15.75" x14ac:dyDescent="0.25">
      <c r="A411" s="304"/>
      <c r="B411" s="384"/>
      <c r="C411" s="388"/>
      <c r="D411" s="388"/>
      <c r="E411" s="388"/>
      <c r="F411" s="388"/>
      <c r="G411" s="388"/>
      <c r="H411" s="394"/>
      <c r="I411" s="394"/>
      <c r="J411" s="394"/>
      <c r="K411" s="421"/>
      <c r="L411" s="388"/>
      <c r="M411" s="388"/>
      <c r="N411" s="388"/>
      <c r="O411" s="388"/>
      <c r="P411" s="388"/>
      <c r="Q411" s="388"/>
      <c r="R411" s="388"/>
      <c r="S411" s="388"/>
      <c r="T411" s="388"/>
      <c r="U411" s="409"/>
    </row>
    <row r="412" spans="1:21" ht="15.75" x14ac:dyDescent="0.25">
      <c r="A412" s="304"/>
      <c r="B412" s="384"/>
      <c r="C412" s="388"/>
      <c r="D412" s="388"/>
      <c r="E412" s="388"/>
      <c r="F412" s="388"/>
      <c r="G412" s="388"/>
      <c r="H412" s="394"/>
      <c r="I412" s="394"/>
      <c r="J412" s="394"/>
      <c r="K412" s="421"/>
      <c r="L412" s="388"/>
      <c r="M412" s="388"/>
      <c r="N412" s="388"/>
      <c r="O412" s="388"/>
      <c r="P412" s="388"/>
      <c r="Q412" s="388"/>
      <c r="R412" s="388"/>
      <c r="S412" s="388"/>
      <c r="T412" s="388"/>
      <c r="U412" s="409"/>
    </row>
    <row r="413" spans="1:21" ht="15.75" x14ac:dyDescent="0.25">
      <c r="A413" s="304"/>
      <c r="B413" s="384"/>
      <c r="C413" s="388"/>
      <c r="D413" s="388"/>
      <c r="E413" s="388"/>
      <c r="F413" s="388"/>
      <c r="G413" s="388"/>
      <c r="H413" s="394"/>
      <c r="I413" s="394"/>
      <c r="J413" s="394"/>
      <c r="K413" s="421"/>
      <c r="L413" s="388"/>
      <c r="M413" s="388"/>
      <c r="N413" s="388"/>
      <c r="O413" s="388"/>
      <c r="P413" s="388"/>
      <c r="Q413" s="388"/>
      <c r="R413" s="388"/>
      <c r="S413" s="388"/>
      <c r="T413" s="388"/>
      <c r="U413" s="409"/>
    </row>
    <row r="414" spans="1:21" ht="15.75" x14ac:dyDescent="0.25">
      <c r="A414" s="304"/>
      <c r="B414" s="384"/>
      <c r="C414" s="388"/>
      <c r="D414" s="388"/>
      <c r="E414" s="388"/>
      <c r="F414" s="388"/>
      <c r="G414" s="388"/>
      <c r="H414" s="394"/>
      <c r="I414" s="394"/>
      <c r="J414" s="394"/>
      <c r="K414" s="421"/>
      <c r="L414" s="388"/>
      <c r="M414" s="388"/>
      <c r="N414" s="388"/>
      <c r="O414" s="388"/>
      <c r="P414" s="388"/>
      <c r="Q414" s="388"/>
      <c r="R414" s="388"/>
      <c r="S414" s="388"/>
      <c r="T414" s="388"/>
      <c r="U414" s="409"/>
    </row>
    <row r="415" spans="1:21" ht="15.75" x14ac:dyDescent="0.25">
      <c r="A415" s="304"/>
      <c r="B415" s="384"/>
      <c r="C415" s="388"/>
      <c r="D415" s="388"/>
      <c r="E415" s="388"/>
      <c r="F415" s="388"/>
      <c r="G415" s="388"/>
      <c r="H415" s="394"/>
      <c r="I415" s="394"/>
      <c r="J415" s="394"/>
      <c r="K415" s="421"/>
      <c r="L415" s="388"/>
      <c r="M415" s="388"/>
      <c r="N415" s="388"/>
      <c r="O415" s="388"/>
      <c r="P415" s="388"/>
      <c r="Q415" s="388"/>
      <c r="R415" s="388"/>
      <c r="S415" s="388"/>
      <c r="T415" s="388"/>
      <c r="U415" s="409"/>
    </row>
    <row r="416" spans="1:21" ht="15.75" x14ac:dyDescent="0.25">
      <c r="A416" s="304"/>
      <c r="B416" s="384"/>
      <c r="C416" s="388"/>
      <c r="D416" s="388"/>
      <c r="E416" s="388"/>
      <c r="F416" s="388"/>
      <c r="G416" s="388"/>
      <c r="H416" s="394"/>
      <c r="I416" s="394"/>
      <c r="J416" s="394"/>
      <c r="K416" s="421"/>
      <c r="L416" s="388"/>
      <c r="M416" s="388"/>
      <c r="N416" s="388"/>
      <c r="O416" s="388"/>
      <c r="P416" s="388"/>
      <c r="Q416" s="388"/>
      <c r="R416" s="388"/>
      <c r="S416" s="388"/>
      <c r="T416" s="388"/>
      <c r="U416" s="409"/>
    </row>
    <row r="417" spans="1:21" ht="15.75" x14ac:dyDescent="0.25">
      <c r="A417" s="304"/>
      <c r="B417" s="384"/>
      <c r="C417" s="388"/>
      <c r="D417" s="388"/>
      <c r="E417" s="388"/>
      <c r="F417" s="388"/>
      <c r="G417" s="388"/>
      <c r="H417" s="394"/>
      <c r="I417" s="394"/>
      <c r="J417" s="394"/>
      <c r="K417" s="421"/>
      <c r="L417" s="388"/>
      <c r="M417" s="388"/>
      <c r="N417" s="388"/>
      <c r="O417" s="388"/>
      <c r="P417" s="388"/>
      <c r="Q417" s="388"/>
      <c r="R417" s="388"/>
      <c r="S417" s="388"/>
      <c r="T417" s="388"/>
      <c r="U417" s="409"/>
    </row>
    <row r="418" spans="1:21" ht="15.75" x14ac:dyDescent="0.25">
      <c r="A418" s="304"/>
      <c r="B418" s="384"/>
      <c r="C418" s="388"/>
      <c r="D418" s="388"/>
      <c r="E418" s="388"/>
      <c r="F418" s="388"/>
      <c r="G418" s="388"/>
      <c r="H418" s="394"/>
      <c r="I418" s="394"/>
      <c r="J418" s="394"/>
      <c r="K418" s="421"/>
      <c r="L418" s="388"/>
      <c r="M418" s="388"/>
      <c r="N418" s="388"/>
      <c r="O418" s="388"/>
      <c r="P418" s="388"/>
      <c r="Q418" s="388"/>
      <c r="R418" s="388"/>
      <c r="S418" s="388"/>
      <c r="T418" s="388"/>
      <c r="U418" s="409"/>
    </row>
    <row r="419" spans="1:21" ht="15.75" x14ac:dyDescent="0.25">
      <c r="A419" s="304"/>
      <c r="B419" s="384"/>
      <c r="C419" s="388"/>
      <c r="D419" s="388"/>
      <c r="E419" s="388"/>
      <c r="F419" s="388"/>
      <c r="G419" s="388"/>
      <c r="H419" s="394"/>
      <c r="I419" s="394"/>
      <c r="J419" s="394"/>
      <c r="K419" s="421"/>
      <c r="L419" s="388"/>
      <c r="M419" s="388"/>
      <c r="N419" s="388"/>
      <c r="O419" s="388"/>
      <c r="P419" s="388"/>
      <c r="Q419" s="388"/>
      <c r="R419" s="388"/>
      <c r="S419" s="388"/>
      <c r="T419" s="388"/>
      <c r="U419" s="409"/>
    </row>
    <row r="420" spans="1:21" ht="15.75" x14ac:dyDescent="0.25">
      <c r="A420" s="304"/>
      <c r="B420" s="384"/>
      <c r="C420" s="388"/>
      <c r="D420" s="388"/>
      <c r="E420" s="388"/>
      <c r="F420" s="388"/>
      <c r="G420" s="388"/>
      <c r="H420" s="394"/>
      <c r="I420" s="394"/>
      <c r="J420" s="394"/>
      <c r="K420" s="421"/>
      <c r="L420" s="388"/>
      <c r="M420" s="388"/>
      <c r="N420" s="388"/>
      <c r="O420" s="388"/>
      <c r="P420" s="388"/>
      <c r="Q420" s="388"/>
      <c r="R420" s="388"/>
      <c r="S420" s="388"/>
      <c r="T420" s="388"/>
      <c r="U420" s="409"/>
    </row>
    <row r="421" spans="1:21" ht="15.75" x14ac:dyDescent="0.25">
      <c r="A421" s="304"/>
      <c r="B421" s="384"/>
      <c r="C421" s="388"/>
      <c r="D421" s="388"/>
      <c r="E421" s="388"/>
      <c r="F421" s="388"/>
      <c r="G421" s="388"/>
      <c r="H421" s="394"/>
      <c r="I421" s="394"/>
      <c r="J421" s="394"/>
      <c r="K421" s="421"/>
      <c r="L421" s="388"/>
      <c r="M421" s="388"/>
      <c r="N421" s="388"/>
      <c r="O421" s="388"/>
      <c r="P421" s="388"/>
      <c r="Q421" s="388"/>
      <c r="R421" s="388"/>
      <c r="S421" s="388"/>
      <c r="T421" s="388"/>
      <c r="U421" s="409"/>
    </row>
    <row r="422" spans="1:21" ht="15.75" x14ac:dyDescent="0.25">
      <c r="A422" s="304"/>
      <c r="B422" s="384"/>
      <c r="C422" s="388"/>
      <c r="D422" s="388"/>
      <c r="E422" s="388"/>
      <c r="F422" s="388"/>
      <c r="G422" s="388"/>
      <c r="H422" s="394"/>
      <c r="I422" s="394"/>
      <c r="J422" s="394"/>
      <c r="K422" s="421"/>
      <c r="L422" s="388"/>
      <c r="M422" s="388"/>
      <c r="N422" s="388"/>
      <c r="O422" s="388"/>
      <c r="P422" s="388"/>
      <c r="Q422" s="388"/>
      <c r="R422" s="388"/>
      <c r="S422" s="388"/>
      <c r="T422" s="388"/>
      <c r="U422" s="409"/>
    </row>
    <row r="423" spans="1:21" ht="15.75" x14ac:dyDescent="0.25">
      <c r="A423" s="304"/>
      <c r="B423" s="384"/>
      <c r="C423" s="388"/>
      <c r="D423" s="388"/>
      <c r="E423" s="388"/>
      <c r="F423" s="388"/>
      <c r="G423" s="388"/>
      <c r="H423" s="394"/>
      <c r="I423" s="394"/>
      <c r="J423" s="394"/>
      <c r="K423" s="421"/>
      <c r="L423" s="388"/>
      <c r="M423" s="388"/>
      <c r="N423" s="388"/>
      <c r="O423" s="388"/>
      <c r="P423" s="388"/>
      <c r="Q423" s="388"/>
      <c r="R423" s="388"/>
      <c r="S423" s="388"/>
      <c r="T423" s="388"/>
      <c r="U423" s="409"/>
    </row>
    <row r="424" spans="1:21" ht="15.75" x14ac:dyDescent="0.25">
      <c r="A424" s="304"/>
      <c r="B424" s="384"/>
      <c r="C424" s="388"/>
      <c r="D424" s="388"/>
      <c r="E424" s="388"/>
      <c r="F424" s="388"/>
      <c r="G424" s="388"/>
      <c r="H424" s="394"/>
      <c r="I424" s="394"/>
      <c r="J424" s="394"/>
      <c r="K424" s="421"/>
      <c r="L424" s="388"/>
      <c r="M424" s="388"/>
      <c r="N424" s="388"/>
      <c r="O424" s="388"/>
      <c r="P424" s="388"/>
      <c r="Q424" s="388"/>
      <c r="R424" s="388"/>
      <c r="S424" s="388"/>
      <c r="T424" s="388"/>
      <c r="U424" s="409"/>
    </row>
    <row r="425" spans="1:21" ht="15.75" x14ac:dyDescent="0.25">
      <c r="A425" s="304"/>
      <c r="B425" s="384"/>
      <c r="C425" s="388"/>
      <c r="D425" s="388"/>
      <c r="E425" s="388"/>
      <c r="F425" s="388"/>
      <c r="G425" s="388"/>
      <c r="H425" s="394"/>
      <c r="I425" s="394"/>
      <c r="J425" s="394"/>
      <c r="K425" s="421"/>
      <c r="L425" s="388"/>
      <c r="M425" s="388"/>
      <c r="N425" s="388"/>
      <c r="O425" s="388"/>
      <c r="P425" s="388"/>
      <c r="Q425" s="388"/>
      <c r="R425" s="388"/>
      <c r="S425" s="388"/>
      <c r="T425" s="388"/>
      <c r="U425" s="409"/>
    </row>
    <row r="426" spans="1:21" ht="15.75" x14ac:dyDescent="0.25">
      <c r="A426" s="304"/>
      <c r="B426" s="384"/>
      <c r="C426" s="388"/>
      <c r="D426" s="388"/>
      <c r="E426" s="388"/>
      <c r="F426" s="388"/>
      <c r="G426" s="388"/>
      <c r="H426" s="394"/>
      <c r="I426" s="394"/>
      <c r="J426" s="394"/>
      <c r="K426" s="421"/>
      <c r="L426" s="388"/>
      <c r="M426" s="388"/>
      <c r="N426" s="388"/>
      <c r="O426" s="388"/>
      <c r="P426" s="388"/>
      <c r="Q426" s="388"/>
      <c r="R426" s="388"/>
      <c r="S426" s="388"/>
      <c r="T426" s="388"/>
      <c r="U426" s="409"/>
    </row>
    <row r="427" spans="1:21" ht="15.75" x14ac:dyDescent="0.25">
      <c r="A427" s="304"/>
      <c r="B427" s="384"/>
      <c r="C427" s="388"/>
      <c r="D427" s="388"/>
      <c r="E427" s="388"/>
      <c r="F427" s="388"/>
      <c r="G427" s="388"/>
      <c r="H427" s="394"/>
      <c r="I427" s="394"/>
      <c r="J427" s="394"/>
      <c r="K427" s="421"/>
      <c r="L427" s="388"/>
      <c r="M427" s="388"/>
      <c r="N427" s="388"/>
      <c r="O427" s="388"/>
      <c r="P427" s="388"/>
      <c r="Q427" s="388"/>
      <c r="R427" s="388"/>
      <c r="S427" s="388"/>
      <c r="T427" s="388"/>
      <c r="U427" s="409"/>
    </row>
    <row r="428" spans="1:21" ht="15.75" x14ac:dyDescent="0.25">
      <c r="A428" s="304"/>
      <c r="B428" s="384"/>
      <c r="C428" s="388"/>
      <c r="D428" s="388"/>
      <c r="E428" s="388"/>
      <c r="F428" s="388"/>
      <c r="G428" s="388"/>
      <c r="H428" s="394"/>
      <c r="I428" s="394"/>
      <c r="J428" s="394"/>
      <c r="K428" s="421"/>
      <c r="L428" s="388"/>
      <c r="M428" s="388"/>
      <c r="N428" s="388"/>
      <c r="O428" s="388"/>
      <c r="P428" s="388"/>
      <c r="Q428" s="388"/>
      <c r="R428" s="388"/>
      <c r="S428" s="388"/>
      <c r="T428" s="388"/>
      <c r="U428" s="409"/>
    </row>
    <row r="429" spans="1:21" ht="15.75" x14ac:dyDescent="0.25">
      <c r="A429" s="304"/>
      <c r="B429" s="384"/>
      <c r="C429" s="388"/>
      <c r="D429" s="388"/>
      <c r="E429" s="388"/>
      <c r="F429" s="388"/>
      <c r="G429" s="388"/>
      <c r="H429" s="394"/>
      <c r="I429" s="394"/>
      <c r="J429" s="394"/>
      <c r="K429" s="421"/>
      <c r="L429" s="388"/>
      <c r="M429" s="388"/>
      <c r="N429" s="388"/>
      <c r="O429" s="388"/>
      <c r="P429" s="388"/>
      <c r="Q429" s="388"/>
      <c r="R429" s="388"/>
      <c r="S429" s="388"/>
      <c r="T429" s="388"/>
      <c r="U429" s="409"/>
    </row>
    <row r="430" spans="1:21" ht="15.75" x14ac:dyDescent="0.25">
      <c r="A430" s="304"/>
      <c r="B430" s="384"/>
      <c r="C430" s="388"/>
      <c r="D430" s="388"/>
      <c r="E430" s="388"/>
      <c r="F430" s="388"/>
      <c r="G430" s="388"/>
      <c r="H430" s="394"/>
      <c r="I430" s="394"/>
      <c r="J430" s="394"/>
      <c r="K430" s="421"/>
      <c r="L430" s="388"/>
      <c r="M430" s="388"/>
      <c r="N430" s="388"/>
      <c r="O430" s="388"/>
      <c r="P430" s="388"/>
      <c r="Q430" s="388"/>
      <c r="R430" s="388"/>
      <c r="S430" s="388"/>
      <c r="T430" s="388"/>
      <c r="U430" s="409"/>
    </row>
    <row r="431" spans="1:21" ht="15.75" x14ac:dyDescent="0.25">
      <c r="A431" s="304"/>
      <c r="B431" s="384"/>
      <c r="C431" s="388"/>
      <c r="D431" s="388"/>
      <c r="E431" s="388"/>
      <c r="F431" s="388"/>
      <c r="G431" s="388"/>
      <c r="H431" s="394"/>
      <c r="I431" s="394"/>
      <c r="J431" s="394"/>
      <c r="K431" s="421"/>
      <c r="L431" s="388"/>
      <c r="M431" s="388"/>
      <c r="N431" s="388"/>
      <c r="O431" s="388"/>
      <c r="P431" s="388"/>
      <c r="Q431" s="388"/>
      <c r="R431" s="388"/>
      <c r="S431" s="388"/>
      <c r="T431" s="388"/>
      <c r="U431" s="409"/>
    </row>
    <row r="432" spans="1:21" ht="15.75" x14ac:dyDescent="0.25">
      <c r="A432" s="304"/>
      <c r="B432" s="384"/>
      <c r="C432" s="388"/>
      <c r="D432" s="388"/>
      <c r="E432" s="388"/>
      <c r="F432" s="388"/>
      <c r="G432" s="388"/>
      <c r="H432" s="394"/>
      <c r="I432" s="394"/>
      <c r="J432" s="394"/>
      <c r="K432" s="421"/>
      <c r="L432" s="388"/>
      <c r="M432" s="388"/>
      <c r="N432" s="388"/>
      <c r="O432" s="388"/>
      <c r="P432" s="388"/>
      <c r="Q432" s="388"/>
      <c r="R432" s="388"/>
      <c r="S432" s="388"/>
      <c r="T432" s="388"/>
      <c r="U432" s="409"/>
    </row>
    <row r="433" spans="1:21" ht="15.75" x14ac:dyDescent="0.25">
      <c r="A433" s="304"/>
      <c r="B433" s="384"/>
      <c r="C433" s="388"/>
      <c r="D433" s="388"/>
      <c r="E433" s="388"/>
      <c r="F433" s="388"/>
      <c r="G433" s="388"/>
      <c r="H433" s="394"/>
      <c r="I433" s="394"/>
      <c r="J433" s="394"/>
      <c r="K433" s="421"/>
      <c r="L433" s="388"/>
      <c r="M433" s="388"/>
      <c r="N433" s="388"/>
      <c r="O433" s="388"/>
      <c r="P433" s="388"/>
      <c r="Q433" s="388"/>
      <c r="R433" s="388"/>
      <c r="S433" s="388"/>
      <c r="T433" s="388"/>
      <c r="U433" s="409"/>
    </row>
    <row r="434" spans="1:21" ht="15.75" x14ac:dyDescent="0.25">
      <c r="A434" s="304"/>
      <c r="B434" s="384"/>
      <c r="C434" s="388"/>
      <c r="D434" s="388"/>
      <c r="E434" s="388"/>
      <c r="F434" s="388"/>
      <c r="G434" s="388"/>
      <c r="H434" s="394"/>
      <c r="I434" s="394"/>
      <c r="J434" s="394"/>
      <c r="K434" s="421"/>
      <c r="L434" s="388"/>
      <c r="M434" s="388"/>
      <c r="N434" s="388"/>
      <c r="O434" s="388"/>
      <c r="P434" s="388"/>
      <c r="Q434" s="388"/>
      <c r="R434" s="388"/>
      <c r="S434" s="388"/>
      <c r="T434" s="388"/>
      <c r="U434" s="409"/>
    </row>
    <row r="435" spans="1:21" ht="15.75" x14ac:dyDescent="0.25">
      <c r="A435" s="304"/>
      <c r="B435" s="384"/>
      <c r="C435" s="388"/>
      <c r="D435" s="388"/>
      <c r="E435" s="388"/>
      <c r="F435" s="388"/>
      <c r="G435" s="388"/>
      <c r="H435" s="394"/>
      <c r="I435" s="394"/>
      <c r="J435" s="394"/>
      <c r="K435" s="421"/>
      <c r="L435" s="388"/>
      <c r="M435" s="388"/>
      <c r="N435" s="388"/>
      <c r="O435" s="388"/>
      <c r="P435" s="388"/>
      <c r="Q435" s="388"/>
      <c r="R435" s="388"/>
      <c r="S435" s="388"/>
      <c r="T435" s="388"/>
      <c r="U435" s="409"/>
    </row>
    <row r="436" spans="1:21" ht="15.75" x14ac:dyDescent="0.25">
      <c r="A436" s="304"/>
      <c r="B436" s="384"/>
      <c r="C436" s="388"/>
      <c r="D436" s="388"/>
      <c r="E436" s="388"/>
      <c r="F436" s="388"/>
      <c r="G436" s="388"/>
      <c r="H436" s="394"/>
      <c r="I436" s="394"/>
      <c r="J436" s="394"/>
      <c r="K436" s="421"/>
      <c r="L436" s="388"/>
      <c r="M436" s="388"/>
      <c r="N436" s="388"/>
      <c r="O436" s="388"/>
      <c r="P436" s="388"/>
      <c r="Q436" s="388"/>
      <c r="R436" s="388"/>
      <c r="S436" s="388"/>
      <c r="T436" s="388"/>
      <c r="U436" s="409"/>
    </row>
    <row r="437" spans="1:21" ht="15.75" x14ac:dyDescent="0.25">
      <c r="A437" s="304"/>
      <c r="B437" s="384"/>
      <c r="C437" s="388"/>
      <c r="D437" s="388"/>
      <c r="E437" s="388"/>
      <c r="F437" s="388"/>
      <c r="G437" s="388"/>
      <c r="H437" s="394"/>
      <c r="I437" s="394"/>
      <c r="J437" s="394"/>
      <c r="K437" s="421"/>
      <c r="L437" s="388"/>
      <c r="M437" s="388"/>
      <c r="N437" s="388"/>
      <c r="O437" s="388"/>
      <c r="P437" s="388"/>
      <c r="Q437" s="388"/>
      <c r="R437" s="388"/>
      <c r="S437" s="388"/>
      <c r="T437" s="388"/>
      <c r="U437" s="409"/>
    </row>
    <row r="438" spans="1:21" ht="15.75" x14ac:dyDescent="0.25">
      <c r="A438" s="304"/>
      <c r="B438" s="384"/>
      <c r="C438" s="388"/>
      <c r="D438" s="388"/>
      <c r="E438" s="388"/>
      <c r="F438" s="388"/>
      <c r="G438" s="388"/>
      <c r="H438" s="394"/>
      <c r="I438" s="394"/>
      <c r="J438" s="394"/>
      <c r="K438" s="421"/>
      <c r="L438" s="388"/>
      <c r="M438" s="388"/>
      <c r="N438" s="388"/>
      <c r="O438" s="388"/>
      <c r="P438" s="388"/>
      <c r="Q438" s="388"/>
      <c r="R438" s="388"/>
      <c r="S438" s="388"/>
      <c r="T438" s="388"/>
      <c r="U438" s="409"/>
    </row>
    <row r="439" spans="1:21" ht="15.75" x14ac:dyDescent="0.25">
      <c r="A439" s="304"/>
      <c r="B439" s="384"/>
      <c r="C439" s="388"/>
      <c r="D439" s="388"/>
      <c r="E439" s="388"/>
      <c r="F439" s="388"/>
      <c r="G439" s="388"/>
      <c r="H439" s="394"/>
      <c r="I439" s="394"/>
      <c r="J439" s="394"/>
      <c r="K439" s="421"/>
      <c r="L439" s="388"/>
      <c r="M439" s="388"/>
      <c r="N439" s="388"/>
      <c r="O439" s="388"/>
      <c r="P439" s="388"/>
      <c r="Q439" s="388"/>
      <c r="R439" s="388"/>
      <c r="S439" s="388"/>
      <c r="T439" s="388"/>
      <c r="U439" s="409"/>
    </row>
    <row r="440" spans="1:21" ht="15.75" x14ac:dyDescent="0.25">
      <c r="A440" s="304"/>
      <c r="B440" s="384"/>
      <c r="C440" s="388"/>
      <c r="D440" s="388"/>
      <c r="E440" s="388"/>
      <c r="F440" s="388"/>
      <c r="G440" s="388"/>
      <c r="H440" s="394"/>
      <c r="I440" s="394"/>
      <c r="J440" s="394"/>
      <c r="K440" s="421"/>
      <c r="L440" s="388"/>
      <c r="M440" s="388"/>
      <c r="N440" s="388"/>
      <c r="O440" s="388"/>
      <c r="P440" s="388"/>
      <c r="Q440" s="388"/>
      <c r="R440" s="388"/>
      <c r="S440" s="388"/>
      <c r="T440" s="388"/>
      <c r="U440" s="409"/>
    </row>
    <row r="441" spans="1:21" ht="15.75" x14ac:dyDescent="0.25">
      <c r="A441" s="304"/>
      <c r="B441" s="384"/>
      <c r="C441" s="388"/>
      <c r="D441" s="388"/>
      <c r="E441" s="388"/>
      <c r="F441" s="388"/>
      <c r="G441" s="388"/>
      <c r="H441" s="394"/>
      <c r="I441" s="394"/>
      <c r="J441" s="394"/>
      <c r="K441" s="421"/>
      <c r="L441" s="388"/>
      <c r="M441" s="388"/>
      <c r="N441" s="388"/>
      <c r="O441" s="388"/>
      <c r="P441" s="388"/>
      <c r="Q441" s="388"/>
      <c r="R441" s="388"/>
      <c r="S441" s="388"/>
      <c r="T441" s="388"/>
      <c r="U441" s="409"/>
    </row>
    <row r="442" spans="1:21" ht="15.75" x14ac:dyDescent="0.25">
      <c r="A442" s="304"/>
      <c r="B442" s="384"/>
      <c r="C442" s="388"/>
      <c r="D442" s="388"/>
      <c r="E442" s="388"/>
      <c r="F442" s="388"/>
      <c r="G442" s="388"/>
      <c r="H442" s="394"/>
      <c r="I442" s="394"/>
      <c r="J442" s="394"/>
      <c r="K442" s="421"/>
      <c r="L442" s="388"/>
      <c r="M442" s="388"/>
      <c r="N442" s="388"/>
      <c r="O442" s="388"/>
      <c r="P442" s="388"/>
      <c r="Q442" s="388"/>
      <c r="R442" s="388"/>
      <c r="S442" s="388"/>
      <c r="T442" s="388"/>
      <c r="U442" s="409"/>
    </row>
    <row r="443" spans="1:21" ht="15.75" x14ac:dyDescent="0.25">
      <c r="A443" s="304"/>
      <c r="B443" s="384"/>
      <c r="C443" s="388"/>
      <c r="D443" s="388"/>
      <c r="E443" s="388"/>
      <c r="F443" s="388"/>
      <c r="G443" s="388"/>
      <c r="H443" s="394"/>
      <c r="I443" s="394"/>
      <c r="J443" s="394"/>
      <c r="K443" s="421"/>
      <c r="L443" s="388"/>
      <c r="M443" s="388"/>
      <c r="N443" s="388"/>
      <c r="O443" s="388"/>
      <c r="P443" s="388"/>
      <c r="Q443" s="388"/>
      <c r="R443" s="388"/>
      <c r="S443" s="388"/>
      <c r="T443" s="388"/>
      <c r="U443" s="409"/>
    </row>
    <row r="444" spans="1:21" ht="15.75" x14ac:dyDescent="0.25">
      <c r="A444" s="304"/>
      <c r="B444" s="384"/>
      <c r="C444" s="388"/>
      <c r="D444" s="388"/>
      <c r="E444" s="388"/>
      <c r="F444" s="388"/>
      <c r="G444" s="388"/>
      <c r="H444" s="394"/>
      <c r="I444" s="394"/>
      <c r="J444" s="394"/>
      <c r="K444" s="421"/>
      <c r="L444" s="388"/>
      <c r="M444" s="388"/>
      <c r="N444" s="388"/>
      <c r="O444" s="388"/>
      <c r="P444" s="388"/>
      <c r="Q444" s="388"/>
      <c r="R444" s="388"/>
      <c r="S444" s="388"/>
      <c r="T444" s="388"/>
      <c r="U444" s="409"/>
    </row>
    <row r="445" spans="1:21" ht="15.75" x14ac:dyDescent="0.25">
      <c r="A445" s="304"/>
      <c r="B445" s="384"/>
      <c r="C445" s="388"/>
      <c r="D445" s="388"/>
      <c r="E445" s="388"/>
      <c r="F445" s="388"/>
      <c r="G445" s="388"/>
      <c r="H445" s="394"/>
      <c r="I445" s="394"/>
      <c r="J445" s="394"/>
      <c r="K445" s="421"/>
      <c r="L445" s="388"/>
      <c r="M445" s="388"/>
      <c r="N445" s="388"/>
      <c r="O445" s="388"/>
      <c r="P445" s="388"/>
      <c r="Q445" s="388"/>
      <c r="R445" s="388"/>
      <c r="S445" s="388"/>
      <c r="T445" s="388"/>
      <c r="U445" s="409"/>
    </row>
    <row r="446" spans="1:21" ht="15.75" x14ac:dyDescent="0.25">
      <c r="A446" s="304"/>
      <c r="B446" s="384"/>
      <c r="C446" s="388"/>
      <c r="D446" s="388"/>
      <c r="E446" s="388"/>
      <c r="F446" s="388"/>
      <c r="G446" s="388"/>
      <c r="H446" s="394"/>
      <c r="I446" s="394"/>
      <c r="J446" s="394"/>
      <c r="K446" s="421"/>
      <c r="L446" s="388"/>
      <c r="M446" s="388"/>
      <c r="N446" s="388"/>
      <c r="O446" s="388"/>
      <c r="P446" s="388"/>
      <c r="Q446" s="388"/>
      <c r="R446" s="388"/>
      <c r="S446" s="388"/>
      <c r="T446" s="388"/>
      <c r="U446" s="409"/>
    </row>
    <row r="447" spans="1:21" ht="15.75" x14ac:dyDescent="0.25">
      <c r="A447" s="304"/>
      <c r="B447" s="384"/>
      <c r="C447" s="388"/>
      <c r="D447" s="388"/>
      <c r="E447" s="388"/>
      <c r="F447" s="388"/>
      <c r="G447" s="388"/>
      <c r="H447" s="394"/>
      <c r="I447" s="394"/>
      <c r="J447" s="394"/>
      <c r="K447" s="421"/>
      <c r="L447" s="388"/>
      <c r="M447" s="388"/>
      <c r="N447" s="388"/>
      <c r="O447" s="388"/>
      <c r="P447" s="388"/>
      <c r="Q447" s="388"/>
      <c r="R447" s="388"/>
      <c r="S447" s="388"/>
      <c r="T447" s="388"/>
      <c r="U447" s="409"/>
    </row>
    <row r="448" spans="1:21" ht="15.75" x14ac:dyDescent="0.25">
      <c r="A448" s="304"/>
      <c r="B448" s="384"/>
      <c r="C448" s="388"/>
      <c r="D448" s="388"/>
      <c r="E448" s="388"/>
      <c r="F448" s="388"/>
      <c r="G448" s="388"/>
      <c r="H448" s="394"/>
      <c r="I448" s="394"/>
      <c r="J448" s="394"/>
      <c r="K448" s="421"/>
      <c r="L448" s="388"/>
      <c r="M448" s="388"/>
      <c r="N448" s="388"/>
      <c r="O448" s="388"/>
      <c r="P448" s="388"/>
      <c r="Q448" s="388"/>
      <c r="R448" s="388"/>
      <c r="S448" s="388"/>
      <c r="T448" s="388"/>
      <c r="U448" s="409"/>
    </row>
    <row r="449" spans="1:21" ht="15.75" x14ac:dyDescent="0.25">
      <c r="A449" s="304"/>
      <c r="B449" s="384"/>
      <c r="C449" s="388"/>
      <c r="D449" s="388"/>
      <c r="E449" s="388"/>
      <c r="F449" s="388"/>
      <c r="G449" s="388"/>
      <c r="H449" s="394"/>
      <c r="I449" s="394"/>
      <c r="J449" s="394"/>
      <c r="K449" s="421"/>
      <c r="L449" s="388"/>
      <c r="M449" s="388"/>
      <c r="N449" s="388"/>
      <c r="O449" s="388"/>
      <c r="P449" s="388"/>
      <c r="Q449" s="388"/>
      <c r="R449" s="388"/>
      <c r="S449" s="388"/>
      <c r="T449" s="388"/>
      <c r="U449" s="409"/>
    </row>
    <row r="450" spans="1:21" ht="15.75" x14ac:dyDescent="0.25">
      <c r="A450" s="304"/>
      <c r="B450" s="384"/>
      <c r="C450" s="388"/>
      <c r="D450" s="388"/>
      <c r="E450" s="388"/>
      <c r="F450" s="388"/>
      <c r="G450" s="388"/>
      <c r="H450" s="394"/>
      <c r="I450" s="394"/>
      <c r="J450" s="394"/>
      <c r="K450" s="421"/>
      <c r="L450" s="388"/>
      <c r="M450" s="388"/>
      <c r="N450" s="388"/>
      <c r="O450" s="388"/>
      <c r="P450" s="388"/>
      <c r="Q450" s="388"/>
      <c r="R450" s="388"/>
      <c r="S450" s="388"/>
      <c r="T450" s="388"/>
      <c r="U450" s="409"/>
    </row>
    <row r="451" spans="1:21" ht="15.75" x14ac:dyDescent="0.25">
      <c r="A451" s="304"/>
      <c r="B451" s="384"/>
      <c r="C451" s="388"/>
      <c r="D451" s="388"/>
      <c r="E451" s="388"/>
      <c r="F451" s="388"/>
      <c r="G451" s="388"/>
      <c r="H451" s="394"/>
      <c r="I451" s="394"/>
      <c r="J451" s="394"/>
      <c r="K451" s="421"/>
      <c r="L451" s="388"/>
      <c r="M451" s="388"/>
      <c r="N451" s="388"/>
      <c r="O451" s="388"/>
      <c r="P451" s="388"/>
      <c r="Q451" s="388"/>
      <c r="R451" s="388"/>
      <c r="S451" s="388"/>
      <c r="T451" s="388"/>
      <c r="U451" s="409"/>
    </row>
    <row r="452" spans="1:21" ht="15.75" x14ac:dyDescent="0.25">
      <c r="A452" s="304"/>
      <c r="B452" s="384"/>
      <c r="C452" s="388"/>
      <c r="D452" s="388"/>
      <c r="E452" s="388"/>
      <c r="F452" s="388"/>
      <c r="G452" s="388"/>
      <c r="H452" s="394"/>
      <c r="I452" s="394"/>
      <c r="J452" s="394"/>
      <c r="K452" s="421"/>
      <c r="L452" s="388"/>
      <c r="M452" s="388"/>
      <c r="N452" s="388"/>
      <c r="O452" s="388"/>
      <c r="P452" s="388"/>
      <c r="Q452" s="388"/>
      <c r="R452" s="388"/>
      <c r="S452" s="388"/>
      <c r="T452" s="388"/>
      <c r="U452" s="409"/>
    </row>
    <row r="453" spans="1:21" ht="15.75" x14ac:dyDescent="0.25">
      <c r="A453" s="304"/>
      <c r="B453" s="384"/>
      <c r="C453" s="388"/>
      <c r="D453" s="388"/>
      <c r="E453" s="388"/>
      <c r="F453" s="388"/>
      <c r="G453" s="388"/>
      <c r="H453" s="394"/>
      <c r="I453" s="394"/>
      <c r="J453" s="394"/>
      <c r="K453" s="421"/>
      <c r="L453" s="388"/>
      <c r="M453" s="388"/>
      <c r="N453" s="388"/>
      <c r="O453" s="388"/>
      <c r="P453" s="388"/>
      <c r="Q453" s="388"/>
      <c r="R453" s="388"/>
      <c r="S453" s="388"/>
      <c r="T453" s="388"/>
      <c r="U453" s="409"/>
    </row>
    <row r="454" spans="1:21" ht="15.75" x14ac:dyDescent="0.25">
      <c r="A454" s="304"/>
      <c r="B454" s="384"/>
      <c r="C454" s="388"/>
      <c r="D454" s="388"/>
      <c r="E454" s="388"/>
      <c r="F454" s="388"/>
      <c r="G454" s="388"/>
      <c r="H454" s="394"/>
      <c r="I454" s="394"/>
      <c r="J454" s="394"/>
      <c r="K454" s="421"/>
      <c r="L454" s="388"/>
      <c r="M454" s="388"/>
      <c r="N454" s="388"/>
      <c r="O454" s="388"/>
      <c r="P454" s="388"/>
      <c r="Q454" s="388"/>
      <c r="R454" s="388"/>
      <c r="S454" s="388"/>
      <c r="T454" s="388"/>
      <c r="U454" s="409"/>
    </row>
    <row r="455" spans="1:21" ht="15.75" x14ac:dyDescent="0.25">
      <c r="A455" s="304"/>
      <c r="B455" s="384"/>
      <c r="C455" s="388"/>
      <c r="D455" s="388"/>
      <c r="E455" s="388"/>
      <c r="F455" s="388"/>
      <c r="G455" s="388"/>
      <c r="H455" s="394"/>
      <c r="I455" s="394"/>
      <c r="J455" s="394"/>
      <c r="K455" s="421"/>
      <c r="L455" s="388"/>
      <c r="M455" s="388"/>
      <c r="N455" s="388"/>
      <c r="O455" s="388"/>
      <c r="P455" s="388"/>
      <c r="Q455" s="388"/>
      <c r="R455" s="388"/>
      <c r="S455" s="388"/>
      <c r="T455" s="388"/>
      <c r="U455" s="409"/>
    </row>
    <row r="456" spans="1:21" ht="15.75" x14ac:dyDescent="0.25">
      <c r="A456" s="304"/>
      <c r="B456" s="384"/>
      <c r="C456" s="388"/>
      <c r="D456" s="388"/>
      <c r="E456" s="388"/>
      <c r="F456" s="388"/>
      <c r="G456" s="388"/>
      <c r="H456" s="394"/>
      <c r="I456" s="394"/>
      <c r="J456" s="394"/>
      <c r="K456" s="421"/>
      <c r="L456" s="388"/>
      <c r="M456" s="388"/>
      <c r="N456" s="388"/>
      <c r="O456" s="388"/>
      <c r="P456" s="388"/>
      <c r="Q456" s="388"/>
      <c r="R456" s="388"/>
      <c r="S456" s="388"/>
      <c r="T456" s="388"/>
      <c r="U456" s="409"/>
    </row>
    <row r="457" spans="1:21" ht="15.75" x14ac:dyDescent="0.25">
      <c r="A457" s="304"/>
      <c r="B457" s="384"/>
      <c r="C457" s="388"/>
      <c r="D457" s="388"/>
      <c r="E457" s="388"/>
      <c r="F457" s="388"/>
      <c r="G457" s="388"/>
      <c r="H457" s="394"/>
      <c r="I457" s="394"/>
      <c r="J457" s="394"/>
      <c r="K457" s="388"/>
      <c r="L457" s="388"/>
      <c r="M457" s="388"/>
      <c r="N457" s="388"/>
      <c r="O457" s="388"/>
      <c r="P457" s="388"/>
      <c r="Q457" s="388"/>
      <c r="R457" s="388"/>
      <c r="S457" s="388"/>
      <c r="T457" s="388"/>
      <c r="U457" s="409"/>
    </row>
    <row r="458" spans="1:21" ht="15.75" x14ac:dyDescent="0.25">
      <c r="A458" s="304"/>
      <c r="B458" s="384"/>
      <c r="C458" s="388"/>
      <c r="D458" s="388"/>
      <c r="E458" s="388"/>
      <c r="F458" s="388"/>
      <c r="G458" s="388"/>
      <c r="H458" s="394"/>
      <c r="I458" s="394"/>
      <c r="J458" s="394"/>
      <c r="K458" s="388"/>
      <c r="L458" s="388"/>
      <c r="M458" s="388"/>
      <c r="N458" s="388"/>
      <c r="O458" s="388"/>
      <c r="P458" s="388"/>
      <c r="Q458" s="388"/>
      <c r="R458" s="388"/>
      <c r="S458" s="388"/>
      <c r="T458" s="388"/>
      <c r="U458" s="409"/>
    </row>
    <row r="459" spans="1:21" ht="15.75" x14ac:dyDescent="0.25">
      <c r="A459" s="304"/>
      <c r="B459" s="384"/>
      <c r="C459" s="388"/>
      <c r="D459" s="388"/>
      <c r="E459" s="388"/>
      <c r="F459" s="388"/>
      <c r="G459" s="388"/>
      <c r="H459" s="394"/>
      <c r="I459" s="394"/>
      <c r="J459" s="394"/>
      <c r="K459" s="388"/>
      <c r="L459" s="388"/>
      <c r="M459" s="388"/>
      <c r="N459" s="388"/>
      <c r="O459" s="388"/>
      <c r="P459" s="388"/>
      <c r="Q459" s="388"/>
      <c r="R459" s="388"/>
      <c r="S459" s="388"/>
      <c r="T459" s="388"/>
      <c r="U459" s="409"/>
    </row>
    <row r="460" spans="1:21" ht="15.75" x14ac:dyDescent="0.25">
      <c r="A460" s="304"/>
      <c r="B460" s="384"/>
      <c r="C460" s="388"/>
      <c r="D460" s="388"/>
      <c r="E460" s="388"/>
      <c r="F460" s="388"/>
      <c r="G460" s="388"/>
      <c r="H460" s="394"/>
      <c r="I460" s="394"/>
      <c r="J460" s="394"/>
      <c r="K460" s="388"/>
      <c r="L460" s="388"/>
      <c r="M460" s="388"/>
      <c r="N460" s="388"/>
      <c r="O460" s="388"/>
      <c r="P460" s="388"/>
      <c r="Q460" s="388"/>
      <c r="R460" s="388"/>
      <c r="S460" s="388"/>
      <c r="T460" s="388"/>
      <c r="U460" s="409"/>
    </row>
    <row r="461" spans="1:21" ht="15.75" x14ac:dyDescent="0.25">
      <c r="A461" s="304"/>
      <c r="B461" s="384"/>
      <c r="C461" s="388"/>
      <c r="D461" s="388"/>
      <c r="E461" s="388"/>
      <c r="F461" s="388"/>
      <c r="G461" s="388"/>
      <c r="H461" s="394"/>
      <c r="I461" s="394"/>
      <c r="J461" s="394"/>
      <c r="K461" s="388"/>
      <c r="L461" s="388"/>
      <c r="M461" s="388"/>
      <c r="N461" s="388"/>
      <c r="O461" s="388"/>
      <c r="P461" s="388"/>
      <c r="Q461" s="388"/>
      <c r="R461" s="388"/>
      <c r="S461" s="388"/>
      <c r="T461" s="388"/>
      <c r="U461" s="409"/>
    </row>
    <row r="462" spans="1:21" ht="15.75" x14ac:dyDescent="0.25">
      <c r="A462" s="304"/>
      <c r="B462" s="384"/>
      <c r="C462" s="388"/>
      <c r="D462" s="388"/>
      <c r="E462" s="388"/>
      <c r="F462" s="388"/>
      <c r="G462" s="388"/>
      <c r="H462" s="394"/>
      <c r="I462" s="394"/>
      <c r="J462" s="394"/>
      <c r="K462" s="388"/>
      <c r="L462" s="388"/>
      <c r="M462" s="388"/>
      <c r="N462" s="388"/>
      <c r="O462" s="388"/>
      <c r="P462" s="388"/>
      <c r="Q462" s="388"/>
      <c r="R462" s="388"/>
      <c r="S462" s="388"/>
      <c r="T462" s="388"/>
      <c r="U462" s="409"/>
    </row>
    <row r="463" spans="1:21" ht="15.75" x14ac:dyDescent="0.25">
      <c r="A463" s="304"/>
      <c r="B463" s="384"/>
      <c r="C463" s="388"/>
      <c r="D463" s="388"/>
      <c r="E463" s="388"/>
      <c r="F463" s="388"/>
      <c r="G463" s="388"/>
      <c r="H463" s="394"/>
      <c r="I463" s="394"/>
      <c r="J463" s="394"/>
      <c r="K463" s="388"/>
      <c r="L463" s="388"/>
      <c r="M463" s="388"/>
      <c r="N463" s="388"/>
      <c r="O463" s="388"/>
      <c r="P463" s="388"/>
      <c r="Q463" s="388"/>
      <c r="R463" s="388"/>
      <c r="S463" s="388"/>
      <c r="T463" s="388"/>
      <c r="U463" s="409"/>
    </row>
    <row r="464" spans="1:21" ht="15.75" x14ac:dyDescent="0.25">
      <c r="A464" s="304"/>
      <c r="B464" s="384"/>
      <c r="C464" s="388"/>
      <c r="D464" s="388"/>
      <c r="E464" s="388"/>
      <c r="F464" s="388"/>
      <c r="G464" s="388"/>
      <c r="H464" s="394"/>
      <c r="I464" s="394"/>
      <c r="J464" s="394"/>
      <c r="K464" s="388"/>
      <c r="L464" s="388"/>
      <c r="M464" s="388"/>
      <c r="N464" s="388"/>
      <c r="O464" s="388"/>
      <c r="P464" s="388"/>
      <c r="Q464" s="388"/>
      <c r="R464" s="388"/>
      <c r="S464" s="388"/>
      <c r="T464" s="388"/>
      <c r="U464" s="409"/>
    </row>
    <row r="465" spans="1:21" ht="15.75" x14ac:dyDescent="0.25">
      <c r="A465" s="304"/>
      <c r="B465" s="384"/>
      <c r="C465" s="388"/>
      <c r="D465" s="388"/>
      <c r="E465" s="388"/>
      <c r="F465" s="388"/>
      <c r="G465" s="388"/>
      <c r="H465" s="394"/>
      <c r="I465" s="394"/>
      <c r="J465" s="394"/>
      <c r="K465" s="388"/>
      <c r="L465" s="388"/>
      <c r="M465" s="388"/>
      <c r="N465" s="388"/>
      <c r="O465" s="388"/>
      <c r="P465" s="388"/>
      <c r="Q465" s="388"/>
      <c r="R465" s="388"/>
      <c r="S465" s="388"/>
      <c r="T465" s="388"/>
      <c r="U465" s="409"/>
    </row>
    <row r="466" spans="1:21" ht="15.75" x14ac:dyDescent="0.25">
      <c r="A466" s="304"/>
      <c r="B466" s="384"/>
      <c r="C466" s="388"/>
      <c r="D466" s="388"/>
      <c r="E466" s="388"/>
      <c r="F466" s="388"/>
      <c r="G466" s="388"/>
      <c r="H466" s="394"/>
      <c r="I466" s="394"/>
      <c r="J466" s="394"/>
      <c r="K466" s="388"/>
      <c r="L466" s="388"/>
      <c r="M466" s="388"/>
      <c r="N466" s="388"/>
      <c r="O466" s="388"/>
      <c r="P466" s="388"/>
      <c r="Q466" s="388"/>
      <c r="R466" s="388"/>
      <c r="S466" s="388"/>
      <c r="T466" s="388"/>
      <c r="U466" s="409"/>
    </row>
    <row r="467" spans="1:21" ht="15.75" x14ac:dyDescent="0.25">
      <c r="A467" s="304"/>
      <c r="B467" s="384"/>
      <c r="C467" s="388"/>
      <c r="D467" s="388"/>
      <c r="E467" s="388"/>
      <c r="F467" s="388"/>
      <c r="G467" s="388"/>
      <c r="H467" s="394"/>
      <c r="I467" s="394"/>
      <c r="J467" s="394"/>
      <c r="K467" s="388"/>
      <c r="L467" s="388"/>
      <c r="M467" s="388"/>
      <c r="N467" s="388"/>
      <c r="O467" s="388"/>
      <c r="P467" s="388"/>
      <c r="Q467" s="388"/>
      <c r="R467" s="388"/>
      <c r="S467" s="388"/>
      <c r="T467" s="388"/>
      <c r="U467" s="409"/>
    </row>
    <row r="468" spans="1:21" ht="15.75" x14ac:dyDescent="0.25">
      <c r="A468" s="304"/>
      <c r="B468" s="384"/>
      <c r="C468" s="388"/>
      <c r="D468" s="388"/>
      <c r="E468" s="388"/>
      <c r="F468" s="388"/>
      <c r="G468" s="388"/>
      <c r="H468" s="394"/>
      <c r="I468" s="394"/>
      <c r="J468" s="394"/>
      <c r="K468" s="388"/>
      <c r="L468" s="388"/>
      <c r="M468" s="388"/>
      <c r="N468" s="388"/>
      <c r="O468" s="388"/>
      <c r="P468" s="388"/>
      <c r="Q468" s="388"/>
      <c r="R468" s="388"/>
      <c r="S468" s="388"/>
      <c r="T468" s="388"/>
      <c r="U468" s="409"/>
    </row>
    <row r="469" spans="1:21" ht="15.75" x14ac:dyDescent="0.25">
      <c r="A469" s="304"/>
      <c r="B469" s="384"/>
      <c r="C469" s="388"/>
      <c r="D469" s="388"/>
      <c r="E469" s="388"/>
      <c r="F469" s="388"/>
      <c r="G469" s="388"/>
      <c r="H469" s="394"/>
      <c r="I469" s="394"/>
      <c r="J469" s="394"/>
      <c r="K469" s="388"/>
      <c r="L469" s="388"/>
      <c r="M469" s="388"/>
      <c r="N469" s="388"/>
      <c r="O469" s="388"/>
      <c r="P469" s="388"/>
      <c r="Q469" s="388"/>
      <c r="R469" s="388"/>
      <c r="S469" s="388"/>
      <c r="T469" s="388"/>
      <c r="U469" s="409"/>
    </row>
    <row r="470" spans="1:21" ht="15.75" x14ac:dyDescent="0.25">
      <c r="A470" s="304"/>
      <c r="B470" s="384"/>
      <c r="C470" s="388"/>
      <c r="D470" s="388"/>
      <c r="E470" s="388"/>
      <c r="F470" s="388"/>
      <c r="G470" s="388"/>
      <c r="H470" s="394"/>
      <c r="I470" s="394"/>
      <c r="J470" s="394"/>
      <c r="K470" s="388"/>
      <c r="L470" s="388"/>
      <c r="M470" s="388"/>
      <c r="N470" s="388"/>
      <c r="O470" s="388"/>
      <c r="P470" s="388"/>
      <c r="Q470" s="388"/>
      <c r="R470" s="388"/>
      <c r="S470" s="388"/>
      <c r="T470" s="388"/>
      <c r="U470" s="409"/>
    </row>
    <row r="471" spans="1:21" ht="15.75" x14ac:dyDescent="0.25">
      <c r="A471" s="304"/>
      <c r="B471" s="384"/>
      <c r="C471" s="388"/>
      <c r="D471" s="388"/>
      <c r="E471" s="388"/>
      <c r="F471" s="388"/>
      <c r="G471" s="388"/>
      <c r="H471" s="394"/>
      <c r="I471" s="394"/>
      <c r="J471" s="394"/>
      <c r="K471" s="388"/>
      <c r="L471" s="388"/>
      <c r="M471" s="388"/>
      <c r="N471" s="388"/>
      <c r="O471" s="388"/>
      <c r="P471" s="388"/>
      <c r="Q471" s="388"/>
      <c r="R471" s="388"/>
      <c r="S471" s="388"/>
      <c r="T471" s="388"/>
      <c r="U471" s="409"/>
    </row>
    <row r="472" spans="1:21" ht="15.75" x14ac:dyDescent="0.25">
      <c r="A472" s="304"/>
      <c r="B472" s="384"/>
      <c r="C472" s="388"/>
      <c r="D472" s="388"/>
      <c r="E472" s="388"/>
      <c r="F472" s="388"/>
      <c r="G472" s="388"/>
      <c r="H472" s="394"/>
      <c r="I472" s="394"/>
      <c r="J472" s="394"/>
      <c r="K472" s="388"/>
      <c r="L472" s="388"/>
      <c r="M472" s="388"/>
      <c r="N472" s="388"/>
      <c r="O472" s="388"/>
      <c r="P472" s="388"/>
      <c r="Q472" s="388"/>
      <c r="R472" s="388"/>
      <c r="S472" s="388"/>
      <c r="T472" s="388"/>
      <c r="U472" s="409"/>
    </row>
    <row r="473" spans="1:21" ht="15.75" x14ac:dyDescent="0.25">
      <c r="A473" s="304"/>
      <c r="B473" s="384"/>
      <c r="C473" s="388"/>
      <c r="D473" s="388"/>
      <c r="E473" s="388"/>
      <c r="F473" s="388"/>
      <c r="G473" s="388"/>
      <c r="H473" s="394"/>
      <c r="I473" s="394"/>
      <c r="J473" s="394"/>
      <c r="K473" s="388"/>
      <c r="L473" s="388"/>
      <c r="M473" s="388"/>
      <c r="N473" s="388"/>
      <c r="O473" s="388"/>
      <c r="P473" s="388"/>
      <c r="Q473" s="388"/>
      <c r="R473" s="388"/>
      <c r="S473" s="388"/>
      <c r="T473" s="388"/>
      <c r="U473" s="409"/>
    </row>
    <row r="474" spans="1:21" ht="15.75" x14ac:dyDescent="0.25">
      <c r="A474" s="304"/>
      <c r="B474" s="384"/>
      <c r="C474" s="388"/>
      <c r="D474" s="388"/>
      <c r="E474" s="388"/>
      <c r="F474" s="388"/>
      <c r="G474" s="388"/>
      <c r="H474" s="394"/>
      <c r="I474" s="394"/>
      <c r="J474" s="394"/>
      <c r="K474" s="388"/>
      <c r="L474" s="388"/>
      <c r="M474" s="388"/>
      <c r="N474" s="388"/>
      <c r="O474" s="388"/>
      <c r="P474" s="388"/>
      <c r="Q474" s="388"/>
      <c r="R474" s="388"/>
      <c r="S474" s="388"/>
      <c r="T474" s="388"/>
      <c r="U474" s="409"/>
    </row>
    <row r="475" spans="1:21" ht="15.75" x14ac:dyDescent="0.25">
      <c r="A475" s="304"/>
      <c r="B475" s="384"/>
      <c r="C475" s="388"/>
      <c r="D475" s="388"/>
      <c r="E475" s="388"/>
      <c r="F475" s="388"/>
      <c r="G475" s="388"/>
      <c r="H475" s="394"/>
      <c r="I475" s="394"/>
      <c r="J475" s="394"/>
      <c r="K475" s="388"/>
      <c r="L475" s="388"/>
      <c r="M475" s="388"/>
      <c r="N475" s="388"/>
      <c r="O475" s="388"/>
      <c r="P475" s="388"/>
      <c r="Q475" s="388"/>
      <c r="R475" s="388"/>
      <c r="S475" s="388"/>
      <c r="T475" s="388"/>
      <c r="U475" s="409"/>
    </row>
    <row r="476" spans="1:21" ht="15.75" x14ac:dyDescent="0.25">
      <c r="A476" s="304"/>
      <c r="B476" s="384"/>
      <c r="C476" s="388"/>
      <c r="D476" s="388"/>
      <c r="E476" s="388"/>
      <c r="F476" s="388"/>
      <c r="G476" s="388"/>
      <c r="H476" s="394"/>
      <c r="I476" s="394"/>
      <c r="J476" s="394"/>
      <c r="K476" s="388"/>
      <c r="L476" s="388"/>
      <c r="M476" s="388"/>
      <c r="N476" s="388"/>
      <c r="O476" s="388"/>
      <c r="P476" s="388"/>
      <c r="Q476" s="388"/>
      <c r="R476" s="388"/>
      <c r="S476" s="388"/>
      <c r="T476" s="388"/>
      <c r="U476" s="409"/>
    </row>
    <row r="477" spans="1:21" ht="15.75" x14ac:dyDescent="0.25">
      <c r="A477" s="304"/>
      <c r="B477" s="384"/>
      <c r="C477" s="388"/>
      <c r="D477" s="388"/>
      <c r="E477" s="388"/>
      <c r="F477" s="388"/>
      <c r="G477" s="388"/>
      <c r="H477" s="394"/>
      <c r="I477" s="394"/>
      <c r="J477" s="394"/>
      <c r="K477" s="388"/>
      <c r="L477" s="388"/>
      <c r="M477" s="388"/>
      <c r="N477" s="388"/>
      <c r="O477" s="388"/>
      <c r="P477" s="388"/>
      <c r="Q477" s="388"/>
      <c r="R477" s="388"/>
      <c r="S477" s="388"/>
      <c r="T477" s="388"/>
      <c r="U477" s="409"/>
    </row>
    <row r="478" spans="1:21" ht="15.75" x14ac:dyDescent="0.25">
      <c r="A478" s="304"/>
      <c r="B478" s="384"/>
      <c r="C478" s="388"/>
      <c r="D478" s="388"/>
      <c r="E478" s="388"/>
      <c r="F478" s="388"/>
      <c r="G478" s="388"/>
      <c r="H478" s="394"/>
      <c r="I478" s="394"/>
      <c r="J478" s="394"/>
      <c r="K478" s="388"/>
      <c r="L478" s="388"/>
      <c r="M478" s="388"/>
      <c r="N478" s="388"/>
      <c r="O478" s="388"/>
      <c r="P478" s="388"/>
      <c r="Q478" s="388"/>
      <c r="R478" s="388"/>
      <c r="S478" s="388"/>
      <c r="T478" s="388"/>
      <c r="U478" s="409"/>
    </row>
    <row r="479" spans="1:21" ht="15.75" x14ac:dyDescent="0.25">
      <c r="A479" s="304"/>
      <c r="B479" s="384"/>
      <c r="C479" s="388"/>
      <c r="D479" s="388"/>
      <c r="E479" s="388"/>
      <c r="F479" s="388"/>
      <c r="G479" s="388"/>
      <c r="H479" s="394"/>
      <c r="I479" s="394"/>
      <c r="J479" s="394"/>
      <c r="K479" s="388"/>
      <c r="L479" s="388"/>
      <c r="M479" s="388"/>
      <c r="N479" s="388"/>
      <c r="O479" s="388"/>
      <c r="P479" s="388"/>
      <c r="Q479" s="388"/>
      <c r="R479" s="388"/>
      <c r="S479" s="388"/>
      <c r="T479" s="388"/>
      <c r="U479" s="409"/>
    </row>
    <row r="480" spans="1:21" ht="15.75" x14ac:dyDescent="0.25">
      <c r="A480" s="304"/>
      <c r="B480" s="384"/>
      <c r="C480" s="388"/>
      <c r="D480" s="388"/>
      <c r="E480" s="388"/>
      <c r="F480" s="388"/>
      <c r="G480" s="388"/>
      <c r="H480" s="394"/>
      <c r="I480" s="394"/>
      <c r="J480" s="394"/>
      <c r="K480" s="388"/>
      <c r="L480" s="388"/>
      <c r="M480" s="388"/>
      <c r="N480" s="388"/>
      <c r="O480" s="388"/>
      <c r="P480" s="388"/>
      <c r="Q480" s="388"/>
      <c r="R480" s="388"/>
      <c r="S480" s="388"/>
      <c r="T480" s="388"/>
      <c r="U480" s="409"/>
    </row>
    <row r="481" spans="1:21" ht="15.75" x14ac:dyDescent="0.25">
      <c r="A481" s="304"/>
      <c r="B481" s="384"/>
      <c r="C481" s="388"/>
      <c r="D481" s="388"/>
      <c r="E481" s="388"/>
      <c r="F481" s="388"/>
      <c r="G481" s="388"/>
      <c r="H481" s="394"/>
      <c r="I481" s="394"/>
      <c r="J481" s="394"/>
      <c r="K481" s="388"/>
      <c r="L481" s="388"/>
      <c r="M481" s="388"/>
      <c r="N481" s="388"/>
      <c r="O481" s="388"/>
      <c r="P481" s="388"/>
      <c r="Q481" s="388"/>
      <c r="R481" s="388"/>
      <c r="S481" s="388"/>
      <c r="T481" s="388"/>
      <c r="U481" s="409"/>
    </row>
    <row r="482" spans="1:21" ht="15.75" x14ac:dyDescent="0.25">
      <c r="A482" s="304"/>
      <c r="B482" s="384"/>
      <c r="C482" s="388"/>
      <c r="D482" s="388"/>
      <c r="E482" s="388"/>
      <c r="F482" s="388"/>
      <c r="G482" s="388"/>
      <c r="H482" s="394"/>
      <c r="I482" s="394"/>
      <c r="J482" s="394"/>
      <c r="K482" s="388"/>
      <c r="L482" s="388"/>
      <c r="M482" s="388"/>
      <c r="N482" s="388"/>
      <c r="O482" s="388"/>
      <c r="P482" s="388"/>
      <c r="Q482" s="388"/>
      <c r="R482" s="388"/>
      <c r="S482" s="388"/>
      <c r="T482" s="388"/>
      <c r="U482" s="409"/>
    </row>
    <row r="483" spans="1:21" ht="15.75" x14ac:dyDescent="0.25">
      <c r="A483" s="304"/>
      <c r="B483" s="384"/>
      <c r="C483" s="388"/>
      <c r="D483" s="388"/>
      <c r="E483" s="388"/>
      <c r="F483" s="388"/>
      <c r="G483" s="388"/>
      <c r="H483" s="394"/>
      <c r="I483" s="394"/>
      <c r="J483" s="394"/>
      <c r="K483" s="388"/>
      <c r="L483" s="388"/>
      <c r="M483" s="388"/>
      <c r="N483" s="388"/>
      <c r="O483" s="388"/>
      <c r="P483" s="388"/>
      <c r="Q483" s="388"/>
      <c r="R483" s="388"/>
      <c r="S483" s="388"/>
      <c r="T483" s="388"/>
      <c r="U483" s="409"/>
    </row>
    <row r="484" spans="1:21" ht="15.75" x14ac:dyDescent="0.25">
      <c r="A484" s="304"/>
      <c r="B484" s="384"/>
      <c r="C484" s="388"/>
      <c r="D484" s="388"/>
      <c r="E484" s="388"/>
      <c r="F484" s="388"/>
      <c r="G484" s="388"/>
      <c r="H484" s="394"/>
      <c r="I484" s="394"/>
      <c r="J484" s="394"/>
      <c r="K484" s="388"/>
      <c r="L484" s="388"/>
      <c r="M484" s="388"/>
      <c r="N484" s="388"/>
      <c r="O484" s="388"/>
      <c r="P484" s="388"/>
      <c r="Q484" s="388"/>
      <c r="R484" s="388"/>
      <c r="S484" s="388"/>
      <c r="T484" s="388"/>
      <c r="U484" s="409"/>
    </row>
    <row r="485" spans="1:21" ht="15.75" x14ac:dyDescent="0.25">
      <c r="A485" s="304"/>
      <c r="B485" s="384"/>
      <c r="C485" s="388"/>
      <c r="D485" s="388"/>
      <c r="E485" s="388"/>
      <c r="F485" s="388"/>
      <c r="G485" s="388"/>
      <c r="H485" s="394"/>
      <c r="I485" s="394"/>
      <c r="J485" s="394"/>
      <c r="K485" s="388"/>
      <c r="L485" s="388"/>
      <c r="M485" s="388"/>
      <c r="N485" s="388"/>
      <c r="O485" s="388"/>
      <c r="P485" s="388"/>
      <c r="Q485" s="388"/>
      <c r="R485" s="388"/>
      <c r="S485" s="388"/>
      <c r="T485" s="388"/>
      <c r="U485" s="409"/>
    </row>
    <row r="486" spans="1:21" ht="15.75" x14ac:dyDescent="0.25">
      <c r="A486" s="304"/>
      <c r="B486" s="384"/>
      <c r="C486" s="388"/>
      <c r="D486" s="388"/>
      <c r="E486" s="388"/>
      <c r="F486" s="388"/>
      <c r="G486" s="388"/>
      <c r="H486" s="394"/>
      <c r="I486" s="388"/>
      <c r="J486" s="388"/>
      <c r="K486" s="392"/>
      <c r="L486" s="388"/>
      <c r="M486" s="388"/>
      <c r="N486" s="388"/>
      <c r="O486" s="388"/>
      <c r="P486" s="388"/>
      <c r="Q486" s="388"/>
      <c r="R486" s="388"/>
      <c r="S486" s="388"/>
      <c r="T486" s="388"/>
      <c r="U486" s="409"/>
    </row>
    <row r="487" spans="1:21" ht="15.75" x14ac:dyDescent="0.25">
      <c r="A487" s="304"/>
      <c r="B487" s="384"/>
      <c r="C487" s="388"/>
      <c r="D487" s="388"/>
      <c r="E487" s="388"/>
      <c r="F487" s="388"/>
      <c r="G487" s="388"/>
      <c r="H487" s="394"/>
      <c r="I487" s="388"/>
      <c r="J487" s="388"/>
      <c r="K487" s="392"/>
      <c r="L487" s="388"/>
      <c r="M487" s="388"/>
      <c r="N487" s="388"/>
      <c r="O487" s="388"/>
      <c r="P487" s="388"/>
      <c r="Q487" s="388"/>
      <c r="R487" s="388"/>
      <c r="S487" s="388"/>
      <c r="T487" s="388"/>
      <c r="U487" s="409"/>
    </row>
    <row r="488" spans="1:21" ht="15.75" x14ac:dyDescent="0.25">
      <c r="A488" s="304"/>
      <c r="B488" s="384"/>
      <c r="C488" s="388"/>
      <c r="D488" s="388"/>
      <c r="E488" s="388"/>
      <c r="F488" s="388"/>
      <c r="G488" s="388"/>
      <c r="H488" s="394"/>
      <c r="I488" s="388"/>
      <c r="J488" s="388"/>
      <c r="K488" s="392"/>
      <c r="L488" s="388"/>
      <c r="M488" s="388"/>
      <c r="N488" s="388"/>
      <c r="O488" s="388"/>
      <c r="P488" s="388"/>
      <c r="Q488" s="388"/>
      <c r="R488" s="388"/>
      <c r="S488" s="388"/>
      <c r="T488" s="388"/>
      <c r="U488" s="409"/>
    </row>
    <row r="489" spans="1:21" ht="15.75" x14ac:dyDescent="0.25">
      <c r="A489" s="304"/>
      <c r="B489" s="384"/>
      <c r="C489" s="388"/>
      <c r="D489" s="388"/>
      <c r="E489" s="388"/>
      <c r="F489" s="388"/>
      <c r="G489" s="388"/>
      <c r="H489" s="394"/>
      <c r="I489" s="388"/>
      <c r="J489" s="388"/>
      <c r="K489" s="392"/>
      <c r="L489" s="388"/>
      <c r="M489" s="388"/>
      <c r="N489" s="388"/>
      <c r="O489" s="388"/>
      <c r="P489" s="388"/>
      <c r="Q489" s="388"/>
      <c r="R489" s="388"/>
      <c r="S489" s="388"/>
      <c r="T489" s="388"/>
      <c r="U489" s="409"/>
    </row>
    <row r="490" spans="1:21" ht="15.75" x14ac:dyDescent="0.25">
      <c r="A490" s="304"/>
      <c r="B490" s="384"/>
      <c r="C490" s="388"/>
      <c r="D490" s="388"/>
      <c r="E490" s="388"/>
      <c r="F490" s="388"/>
      <c r="G490" s="388"/>
      <c r="H490" s="394"/>
      <c r="I490" s="388"/>
      <c r="J490" s="388"/>
      <c r="K490" s="392"/>
      <c r="L490" s="388"/>
      <c r="M490" s="388"/>
      <c r="N490" s="388"/>
      <c r="O490" s="388"/>
      <c r="P490" s="388"/>
      <c r="Q490" s="388"/>
      <c r="R490" s="388"/>
      <c r="S490" s="388"/>
      <c r="T490" s="388"/>
      <c r="U490" s="409"/>
    </row>
    <row r="491" spans="1:21" ht="15.75" x14ac:dyDescent="0.25">
      <c r="A491" s="304"/>
      <c r="B491" s="384"/>
      <c r="C491" s="388"/>
      <c r="D491" s="388"/>
      <c r="E491" s="388"/>
      <c r="F491" s="388"/>
      <c r="G491" s="388"/>
      <c r="H491" s="394"/>
      <c r="I491" s="388"/>
      <c r="J491" s="388"/>
      <c r="K491" s="392"/>
      <c r="L491" s="388"/>
      <c r="M491" s="388"/>
      <c r="N491" s="388"/>
      <c r="O491" s="388"/>
      <c r="P491" s="388"/>
      <c r="Q491" s="388"/>
      <c r="R491" s="388"/>
      <c r="S491" s="388"/>
      <c r="T491" s="388"/>
      <c r="U491" s="409"/>
    </row>
    <row r="492" spans="1:21" ht="15.75" x14ac:dyDescent="0.25">
      <c r="A492" s="304"/>
      <c r="B492" s="384"/>
      <c r="C492" s="388"/>
      <c r="D492" s="388"/>
      <c r="E492" s="388"/>
      <c r="F492" s="388"/>
      <c r="G492" s="388"/>
      <c r="H492" s="394"/>
      <c r="I492" s="388"/>
      <c r="J492" s="388"/>
      <c r="K492" s="392"/>
      <c r="L492" s="388"/>
      <c r="M492" s="388"/>
      <c r="N492" s="388"/>
      <c r="O492" s="388"/>
      <c r="P492" s="388"/>
      <c r="Q492" s="388"/>
      <c r="R492" s="388"/>
      <c r="S492" s="388"/>
      <c r="T492" s="388"/>
      <c r="U492" s="409"/>
    </row>
    <row r="493" spans="1:21" ht="15.75" x14ac:dyDescent="0.25">
      <c r="A493" s="304"/>
      <c r="B493" s="384"/>
      <c r="C493" s="388"/>
      <c r="D493" s="388"/>
      <c r="E493" s="388"/>
      <c r="F493" s="388"/>
      <c r="G493" s="388"/>
      <c r="H493" s="394"/>
      <c r="I493" s="388"/>
      <c r="J493" s="388"/>
      <c r="K493" s="392"/>
      <c r="L493" s="388"/>
      <c r="M493" s="388"/>
      <c r="N493" s="388"/>
      <c r="O493" s="388"/>
      <c r="P493" s="388"/>
      <c r="Q493" s="388"/>
      <c r="R493" s="388"/>
      <c r="S493" s="388"/>
      <c r="T493" s="388"/>
      <c r="U493" s="409"/>
    </row>
    <row r="494" spans="1:21" ht="15.75" x14ac:dyDescent="0.25">
      <c r="A494" s="304"/>
      <c r="B494" s="384"/>
      <c r="C494" s="388"/>
      <c r="D494" s="388"/>
      <c r="E494" s="388"/>
      <c r="F494" s="388"/>
      <c r="G494" s="388"/>
      <c r="H494" s="394"/>
      <c r="I494" s="388"/>
      <c r="J494" s="388"/>
      <c r="K494" s="392"/>
      <c r="L494" s="388"/>
      <c r="M494" s="388"/>
      <c r="N494" s="388"/>
      <c r="O494" s="388"/>
      <c r="P494" s="388"/>
      <c r="Q494" s="388"/>
      <c r="R494" s="388"/>
      <c r="S494" s="388"/>
      <c r="T494" s="388"/>
      <c r="U494" s="409"/>
    </row>
    <row r="495" spans="1:21" ht="15.75" x14ac:dyDescent="0.25">
      <c r="A495" s="304"/>
      <c r="B495" s="384"/>
      <c r="C495" s="388"/>
      <c r="D495" s="388"/>
      <c r="E495" s="388"/>
      <c r="F495" s="388"/>
      <c r="G495" s="388"/>
      <c r="H495" s="394"/>
      <c r="I495" s="388"/>
      <c r="J495" s="388"/>
      <c r="K495" s="392"/>
      <c r="L495" s="388"/>
      <c r="M495" s="388"/>
      <c r="N495" s="388"/>
      <c r="O495" s="388"/>
      <c r="P495" s="388"/>
      <c r="Q495" s="388"/>
      <c r="R495" s="388"/>
      <c r="S495" s="388"/>
      <c r="T495" s="388"/>
      <c r="U495" s="409"/>
    </row>
    <row r="496" spans="1:21" ht="15.75" x14ac:dyDescent="0.25">
      <c r="A496" s="304"/>
      <c r="B496" s="384"/>
      <c r="C496" s="388"/>
      <c r="D496" s="388"/>
      <c r="E496" s="388"/>
      <c r="F496" s="388"/>
      <c r="G496" s="388"/>
      <c r="H496" s="394"/>
      <c r="I496" s="388"/>
      <c r="J496" s="388"/>
      <c r="K496" s="392"/>
      <c r="L496" s="388"/>
      <c r="M496" s="388"/>
      <c r="N496" s="388"/>
      <c r="O496" s="388"/>
      <c r="P496" s="388"/>
      <c r="Q496" s="388"/>
      <c r="R496" s="388"/>
      <c r="S496" s="388"/>
      <c r="T496" s="388"/>
      <c r="U496" s="409"/>
    </row>
    <row r="497" spans="1:21" ht="15.75" x14ac:dyDescent="0.25">
      <c r="A497" s="304"/>
      <c r="B497" s="384"/>
      <c r="C497" s="388"/>
      <c r="D497" s="388"/>
      <c r="E497" s="388"/>
      <c r="F497" s="388"/>
      <c r="G497" s="388"/>
      <c r="H497" s="394"/>
      <c r="I497" s="388"/>
      <c r="J497" s="388"/>
      <c r="K497" s="392"/>
      <c r="L497" s="388"/>
      <c r="M497" s="388"/>
      <c r="N497" s="388"/>
      <c r="O497" s="388"/>
      <c r="P497" s="388"/>
      <c r="Q497" s="388"/>
      <c r="R497" s="388"/>
      <c r="S497" s="388"/>
      <c r="T497" s="388"/>
      <c r="U497" s="409"/>
    </row>
    <row r="498" spans="1:21" ht="15.75" x14ac:dyDescent="0.25">
      <c r="A498" s="304"/>
      <c r="B498" s="384"/>
      <c r="C498" s="388"/>
      <c r="D498" s="388"/>
      <c r="E498" s="388"/>
      <c r="F498" s="388"/>
      <c r="G498" s="388"/>
      <c r="H498" s="394"/>
      <c r="I498" s="394"/>
      <c r="J498" s="394"/>
      <c r="K498" s="388"/>
      <c r="L498" s="388"/>
      <c r="M498" s="388"/>
      <c r="N498" s="388"/>
      <c r="O498" s="388"/>
      <c r="P498" s="388"/>
      <c r="Q498" s="388"/>
      <c r="R498" s="388"/>
      <c r="S498" s="388"/>
      <c r="T498" s="388"/>
      <c r="U498" s="409"/>
    </row>
    <row r="499" spans="1:21" ht="15.75" x14ac:dyDescent="0.25">
      <c r="A499" s="304"/>
      <c r="B499" s="384"/>
      <c r="C499" s="388"/>
      <c r="D499" s="388"/>
      <c r="E499" s="388"/>
      <c r="F499" s="388"/>
      <c r="G499" s="388"/>
      <c r="H499" s="394"/>
      <c r="I499" s="394"/>
      <c r="J499" s="394"/>
      <c r="K499" s="388"/>
      <c r="L499" s="388"/>
      <c r="M499" s="388"/>
      <c r="N499" s="388"/>
      <c r="O499" s="388"/>
      <c r="P499" s="388"/>
      <c r="Q499" s="388"/>
      <c r="R499" s="388"/>
      <c r="S499" s="388"/>
      <c r="T499" s="388"/>
      <c r="U499" s="409"/>
    </row>
    <row r="500" spans="1:21" ht="15.75" x14ac:dyDescent="0.25">
      <c r="A500" s="304"/>
      <c r="B500" s="384"/>
      <c r="C500" s="388"/>
      <c r="D500" s="388"/>
      <c r="E500" s="388"/>
      <c r="F500" s="388"/>
      <c r="G500" s="388"/>
      <c r="H500" s="394"/>
      <c r="I500" s="394"/>
      <c r="J500" s="394"/>
      <c r="K500" s="388"/>
      <c r="L500" s="388"/>
      <c r="M500" s="388"/>
      <c r="N500" s="388"/>
      <c r="O500" s="388"/>
      <c r="P500" s="388"/>
      <c r="Q500" s="388"/>
      <c r="R500" s="388"/>
      <c r="S500" s="388"/>
      <c r="T500" s="388"/>
      <c r="U500" s="409"/>
    </row>
    <row r="501" spans="1:21" ht="15.75" x14ac:dyDescent="0.25">
      <c r="A501" s="304"/>
      <c r="B501" s="384"/>
      <c r="C501" s="388"/>
      <c r="D501" s="388"/>
      <c r="E501" s="388"/>
      <c r="F501" s="388"/>
      <c r="G501" s="388"/>
      <c r="H501" s="394"/>
      <c r="I501" s="394"/>
      <c r="J501" s="394"/>
      <c r="K501" s="388"/>
      <c r="L501" s="388"/>
      <c r="M501" s="388"/>
      <c r="N501" s="388"/>
      <c r="O501" s="388"/>
      <c r="P501" s="388"/>
      <c r="Q501" s="388"/>
      <c r="R501" s="388"/>
      <c r="S501" s="388"/>
      <c r="T501" s="388"/>
      <c r="U501" s="409"/>
    </row>
    <row r="502" spans="1:21" ht="15.75" x14ac:dyDescent="0.25">
      <c r="A502" s="304"/>
      <c r="B502" s="384"/>
      <c r="C502" s="388"/>
      <c r="D502" s="388"/>
      <c r="E502" s="388"/>
      <c r="F502" s="388"/>
      <c r="G502" s="388"/>
      <c r="H502" s="394"/>
      <c r="I502" s="394"/>
      <c r="J502" s="394"/>
      <c r="K502" s="388"/>
      <c r="L502" s="388"/>
      <c r="M502" s="388"/>
      <c r="N502" s="388"/>
      <c r="O502" s="388"/>
      <c r="P502" s="388"/>
      <c r="Q502" s="388"/>
      <c r="R502" s="388"/>
      <c r="S502" s="388"/>
      <c r="T502" s="388"/>
      <c r="U502" s="409"/>
    </row>
    <row r="503" spans="1:21" ht="15.75" x14ac:dyDescent="0.25">
      <c r="A503" s="304"/>
      <c r="B503" s="384"/>
      <c r="C503" s="388"/>
      <c r="D503" s="388"/>
      <c r="E503" s="388"/>
      <c r="F503" s="388"/>
      <c r="G503" s="388"/>
      <c r="H503" s="394"/>
      <c r="I503" s="394"/>
      <c r="J503" s="394"/>
      <c r="K503" s="388"/>
      <c r="L503" s="388"/>
      <c r="M503" s="388"/>
      <c r="N503" s="388"/>
      <c r="O503" s="388"/>
      <c r="P503" s="388"/>
      <c r="Q503" s="388"/>
      <c r="R503" s="388"/>
      <c r="S503" s="388"/>
      <c r="T503" s="388"/>
      <c r="U503" s="409"/>
    </row>
    <row r="504" spans="1:21" ht="15.75" x14ac:dyDescent="0.25">
      <c r="A504" s="304"/>
      <c r="B504" s="384"/>
      <c r="C504" s="388"/>
      <c r="D504" s="388"/>
      <c r="E504" s="388"/>
      <c r="F504" s="388"/>
      <c r="G504" s="388"/>
      <c r="H504" s="394"/>
      <c r="I504" s="394"/>
      <c r="J504" s="394"/>
      <c r="K504" s="388"/>
      <c r="L504" s="388"/>
      <c r="M504" s="388"/>
      <c r="N504" s="388"/>
      <c r="O504" s="388"/>
      <c r="P504" s="388"/>
      <c r="Q504" s="388"/>
      <c r="R504" s="388"/>
      <c r="S504" s="388"/>
      <c r="T504" s="388"/>
      <c r="U504" s="409"/>
    </row>
    <row r="505" spans="1:21" ht="15.75" x14ac:dyDescent="0.25">
      <c r="A505" s="304"/>
      <c r="B505" s="384"/>
      <c r="C505" s="388"/>
      <c r="D505" s="388"/>
      <c r="E505" s="388"/>
      <c r="F505" s="388"/>
      <c r="G505" s="388"/>
      <c r="H505" s="394"/>
      <c r="I505" s="394"/>
      <c r="J505" s="394"/>
      <c r="K505" s="388"/>
      <c r="L505" s="388"/>
      <c r="M505" s="388"/>
      <c r="N505" s="388"/>
      <c r="O505" s="388"/>
      <c r="P505" s="388"/>
      <c r="Q505" s="388"/>
      <c r="R505" s="388"/>
      <c r="S505" s="388"/>
      <c r="T505" s="388"/>
      <c r="U505" s="409"/>
    </row>
    <row r="506" spans="1:21" ht="15.75" x14ac:dyDescent="0.25">
      <c r="A506" s="304"/>
      <c r="B506" s="384"/>
      <c r="C506" s="388"/>
      <c r="D506" s="388"/>
      <c r="E506" s="388"/>
      <c r="F506" s="388"/>
      <c r="G506" s="388"/>
      <c r="H506" s="394"/>
      <c r="I506" s="394"/>
      <c r="J506" s="394"/>
      <c r="K506" s="388"/>
      <c r="L506" s="388"/>
      <c r="M506" s="388"/>
      <c r="N506" s="388"/>
      <c r="O506" s="388"/>
      <c r="P506" s="388"/>
      <c r="Q506" s="388"/>
      <c r="R506" s="388"/>
      <c r="S506" s="388"/>
      <c r="T506" s="388"/>
      <c r="U506" s="409"/>
    </row>
    <row r="507" spans="1:21" ht="15.75" x14ac:dyDescent="0.25">
      <c r="A507" s="304"/>
      <c r="B507" s="384"/>
      <c r="C507" s="388"/>
      <c r="D507" s="388"/>
      <c r="E507" s="388"/>
      <c r="F507" s="388"/>
      <c r="G507" s="388"/>
      <c r="H507" s="394"/>
      <c r="I507" s="394"/>
      <c r="J507" s="394"/>
      <c r="K507" s="388"/>
      <c r="L507" s="388"/>
      <c r="M507" s="388"/>
      <c r="N507" s="388"/>
      <c r="O507" s="388"/>
      <c r="P507" s="388"/>
      <c r="Q507" s="388"/>
      <c r="R507" s="388"/>
      <c r="S507" s="388"/>
      <c r="T507" s="388"/>
      <c r="U507" s="409"/>
    </row>
    <row r="508" spans="1:21" ht="15.75" x14ac:dyDescent="0.25">
      <c r="A508" s="304"/>
      <c r="B508" s="384"/>
      <c r="C508" s="388"/>
      <c r="D508" s="388"/>
      <c r="E508" s="388"/>
      <c r="F508" s="388"/>
      <c r="G508" s="388"/>
      <c r="H508" s="394"/>
      <c r="I508" s="394"/>
      <c r="J508" s="394"/>
      <c r="K508" s="388"/>
      <c r="L508" s="388"/>
      <c r="M508" s="388"/>
      <c r="N508" s="388"/>
      <c r="O508" s="388"/>
      <c r="P508" s="388"/>
      <c r="Q508" s="388"/>
      <c r="R508" s="388"/>
      <c r="S508" s="388"/>
      <c r="T508" s="388"/>
      <c r="U508" s="409"/>
    </row>
    <row r="509" spans="1:21" ht="15.75" x14ac:dyDescent="0.25">
      <c r="A509" s="304"/>
      <c r="B509" s="384"/>
      <c r="C509" s="388"/>
      <c r="D509" s="388"/>
      <c r="E509" s="388"/>
      <c r="F509" s="388"/>
      <c r="G509" s="388"/>
      <c r="H509" s="394"/>
      <c r="I509" s="388"/>
      <c r="J509" s="388"/>
      <c r="K509" s="392"/>
      <c r="L509" s="388"/>
      <c r="M509" s="412"/>
      <c r="N509" s="412"/>
      <c r="O509" s="412"/>
      <c r="P509" s="388"/>
      <c r="Q509" s="388"/>
      <c r="R509" s="388"/>
      <c r="S509" s="388"/>
      <c r="T509" s="388"/>
      <c r="U509" s="409"/>
    </row>
    <row r="510" spans="1:21" ht="15.75" x14ac:dyDescent="0.25">
      <c r="A510" s="304"/>
      <c r="B510" s="384"/>
      <c r="C510" s="388"/>
      <c r="D510" s="388"/>
      <c r="E510" s="388"/>
      <c r="F510" s="388"/>
      <c r="G510" s="388"/>
      <c r="H510" s="394"/>
      <c r="I510" s="388"/>
      <c r="J510" s="388"/>
      <c r="K510" s="392"/>
      <c r="L510" s="388"/>
      <c r="M510" s="412"/>
      <c r="N510" s="412"/>
      <c r="O510" s="412"/>
      <c r="P510" s="388"/>
      <c r="Q510" s="388"/>
      <c r="R510" s="388"/>
      <c r="S510" s="388"/>
      <c r="T510" s="388"/>
      <c r="U510" s="409"/>
    </row>
    <row r="511" spans="1:21" ht="15.75" x14ac:dyDescent="0.25">
      <c r="A511" s="304"/>
      <c r="B511" s="384"/>
      <c r="C511" s="388"/>
      <c r="D511" s="388"/>
      <c r="E511" s="388"/>
      <c r="F511" s="388"/>
      <c r="G511" s="388"/>
      <c r="H511" s="394"/>
      <c r="I511" s="388"/>
      <c r="J511" s="388"/>
      <c r="K511" s="392"/>
      <c r="L511" s="388"/>
      <c r="M511" s="412"/>
      <c r="N511" s="412"/>
      <c r="O511" s="412"/>
      <c r="P511" s="388"/>
      <c r="Q511" s="388"/>
      <c r="R511" s="388"/>
      <c r="S511" s="388"/>
      <c r="T511" s="388"/>
      <c r="U511" s="409"/>
    </row>
    <row r="512" spans="1:21" ht="15.75" x14ac:dyDescent="0.25">
      <c r="A512" s="304"/>
      <c r="B512" s="384"/>
      <c r="C512" s="388"/>
      <c r="D512" s="388"/>
      <c r="E512" s="388"/>
      <c r="F512" s="388"/>
      <c r="G512" s="388"/>
      <c r="H512" s="394"/>
      <c r="I512" s="388"/>
      <c r="J512" s="388"/>
      <c r="K512" s="392"/>
      <c r="L512" s="388"/>
      <c r="M512" s="412"/>
      <c r="N512" s="412"/>
      <c r="O512" s="412"/>
      <c r="P512" s="388"/>
      <c r="Q512" s="388"/>
      <c r="R512" s="388"/>
      <c r="S512" s="388"/>
      <c r="T512" s="388"/>
      <c r="U512" s="409"/>
    </row>
    <row r="513" spans="1:21" ht="15.75" x14ac:dyDescent="0.25">
      <c r="A513" s="304"/>
      <c r="B513" s="384"/>
      <c r="C513" s="388"/>
      <c r="D513" s="388"/>
      <c r="E513" s="388"/>
      <c r="F513" s="388"/>
      <c r="G513" s="388"/>
      <c r="H513" s="394"/>
      <c r="I513" s="388"/>
      <c r="J513" s="388"/>
      <c r="K513" s="392"/>
      <c r="L513" s="388"/>
      <c r="M513" s="412"/>
      <c r="N513" s="412"/>
      <c r="O513" s="412"/>
      <c r="P513" s="388"/>
      <c r="Q513" s="388"/>
      <c r="R513" s="388"/>
      <c r="S513" s="388"/>
      <c r="T513" s="388"/>
      <c r="U513" s="409"/>
    </row>
    <row r="514" spans="1:21" ht="15.75" x14ac:dyDescent="0.25">
      <c r="A514" s="304"/>
      <c r="B514" s="384"/>
      <c r="C514" s="388"/>
      <c r="D514" s="388"/>
      <c r="E514" s="388"/>
      <c r="F514" s="388"/>
      <c r="G514" s="388"/>
      <c r="H514" s="394"/>
      <c r="I514" s="388"/>
      <c r="J514" s="388"/>
      <c r="K514" s="392"/>
      <c r="L514" s="388"/>
      <c r="M514" s="412"/>
      <c r="N514" s="412"/>
      <c r="O514" s="412"/>
      <c r="P514" s="388"/>
      <c r="Q514" s="388"/>
      <c r="R514" s="388"/>
      <c r="S514" s="388"/>
      <c r="T514" s="388"/>
      <c r="U514" s="409"/>
    </row>
    <row r="515" spans="1:21" ht="15.75" x14ac:dyDescent="0.25">
      <c r="A515" s="304"/>
      <c r="B515" s="384"/>
      <c r="C515" s="388"/>
      <c r="D515" s="388"/>
      <c r="E515" s="388"/>
      <c r="F515" s="388"/>
      <c r="G515" s="388"/>
      <c r="H515" s="394"/>
      <c r="I515" s="388"/>
      <c r="J515" s="388"/>
      <c r="K515" s="392"/>
      <c r="L515" s="388"/>
      <c r="M515" s="412"/>
      <c r="N515" s="412"/>
      <c r="O515" s="412"/>
      <c r="P515" s="388"/>
      <c r="Q515" s="388"/>
      <c r="R515" s="388"/>
      <c r="S515" s="388"/>
      <c r="T515" s="388"/>
      <c r="U515" s="409"/>
    </row>
    <row r="516" spans="1:21" ht="15.75" x14ac:dyDescent="0.25">
      <c r="A516" s="304"/>
      <c r="B516" s="384"/>
      <c r="C516" s="412"/>
      <c r="D516" s="415"/>
      <c r="E516" s="415"/>
      <c r="F516" s="412"/>
      <c r="G516" s="413"/>
      <c r="H516" s="394"/>
      <c r="I516" s="394"/>
      <c r="J516" s="394"/>
      <c r="K516" s="384"/>
      <c r="L516" s="419"/>
      <c r="M516" s="412"/>
      <c r="N516" s="412"/>
      <c r="O516" s="412"/>
      <c r="P516" s="384"/>
      <c r="Q516" s="384"/>
      <c r="R516" s="388"/>
      <c r="S516" s="388"/>
      <c r="T516" s="388"/>
      <c r="U516" s="409"/>
    </row>
    <row r="517" spans="1:21" ht="15.75" x14ac:dyDescent="0.25">
      <c r="A517" s="304"/>
      <c r="B517" s="384"/>
      <c r="C517" s="388"/>
      <c r="D517" s="388"/>
      <c r="E517" s="388"/>
      <c r="F517" s="388"/>
      <c r="G517" s="388"/>
      <c r="H517" s="394"/>
      <c r="I517" s="394"/>
      <c r="J517" s="394"/>
      <c r="K517" s="388"/>
      <c r="L517" s="388"/>
      <c r="M517" s="388"/>
      <c r="N517" s="388"/>
      <c r="O517" s="388"/>
      <c r="P517" s="388"/>
      <c r="Q517" s="388"/>
      <c r="R517" s="388"/>
      <c r="S517" s="388"/>
      <c r="T517" s="388"/>
      <c r="U517" s="409"/>
    </row>
    <row r="518" spans="1:21" ht="15.75" x14ac:dyDescent="0.25">
      <c r="A518" s="304"/>
      <c r="B518" s="384"/>
      <c r="C518" s="388"/>
      <c r="D518" s="388"/>
      <c r="E518" s="388"/>
      <c r="F518" s="388"/>
      <c r="G518" s="388"/>
      <c r="H518" s="394"/>
      <c r="I518" s="394"/>
      <c r="J518" s="394"/>
      <c r="K518" s="388"/>
      <c r="L518" s="388"/>
      <c r="M518" s="388"/>
      <c r="N518" s="388"/>
      <c r="O518" s="388"/>
      <c r="P518" s="388"/>
      <c r="Q518" s="388"/>
      <c r="R518" s="388"/>
      <c r="S518" s="388"/>
      <c r="T518" s="388"/>
      <c r="U518" s="409"/>
    </row>
    <row r="519" spans="1:21" ht="15.75" x14ac:dyDescent="0.25">
      <c r="A519" s="304"/>
      <c r="B519" s="384"/>
      <c r="C519" s="388"/>
      <c r="D519" s="388"/>
      <c r="E519" s="388"/>
      <c r="F519" s="388"/>
      <c r="G519" s="388"/>
      <c r="H519" s="394"/>
      <c r="I519" s="394"/>
      <c r="J519" s="394"/>
      <c r="K519" s="388"/>
      <c r="L519" s="388"/>
      <c r="M519" s="388"/>
      <c r="N519" s="388"/>
      <c r="O519" s="388"/>
      <c r="P519" s="388"/>
      <c r="Q519" s="388"/>
      <c r="R519" s="388"/>
      <c r="S519" s="388"/>
      <c r="T519" s="388"/>
      <c r="U519" s="409"/>
    </row>
    <row r="520" spans="1:21" ht="15.75" x14ac:dyDescent="0.25">
      <c r="A520" s="304"/>
      <c r="B520" s="384"/>
      <c r="C520" s="388"/>
      <c r="D520" s="388"/>
      <c r="E520" s="388"/>
      <c r="F520" s="388"/>
      <c r="G520" s="388"/>
      <c r="H520" s="394"/>
      <c r="I520" s="394"/>
      <c r="J520" s="394"/>
      <c r="K520" s="388"/>
      <c r="L520" s="388"/>
      <c r="M520" s="388"/>
      <c r="N520" s="388"/>
      <c r="O520" s="388"/>
      <c r="P520" s="388"/>
      <c r="Q520" s="388"/>
      <c r="R520" s="388"/>
      <c r="S520" s="388"/>
      <c r="T520" s="388"/>
      <c r="U520" s="409"/>
    </row>
    <row r="521" spans="1:21" ht="15.75" x14ac:dyDescent="0.25">
      <c r="A521" s="304"/>
      <c r="B521" s="384"/>
      <c r="C521" s="388"/>
      <c r="D521" s="388"/>
      <c r="E521" s="388"/>
      <c r="F521" s="388"/>
      <c r="G521" s="388"/>
      <c r="H521" s="394"/>
      <c r="I521" s="394"/>
      <c r="J521" s="394"/>
      <c r="K521" s="388"/>
      <c r="L521" s="388"/>
      <c r="M521" s="388"/>
      <c r="N521" s="388"/>
      <c r="O521" s="388"/>
      <c r="P521" s="388"/>
      <c r="Q521" s="388"/>
      <c r="R521" s="388"/>
      <c r="S521" s="388"/>
      <c r="T521" s="388"/>
      <c r="U521" s="409"/>
    </row>
    <row r="522" spans="1:21" ht="15.75" x14ac:dyDescent="0.25">
      <c r="A522" s="304"/>
      <c r="B522" s="384"/>
      <c r="C522" s="388"/>
      <c r="D522" s="388"/>
      <c r="E522" s="388"/>
      <c r="F522" s="388"/>
      <c r="G522" s="388"/>
      <c r="H522" s="394"/>
      <c r="I522" s="394"/>
      <c r="J522" s="394"/>
      <c r="K522" s="388"/>
      <c r="L522" s="388"/>
      <c r="M522" s="388"/>
      <c r="N522" s="388"/>
      <c r="O522" s="388"/>
      <c r="P522" s="388"/>
      <c r="Q522" s="388"/>
      <c r="R522" s="388"/>
      <c r="S522" s="388"/>
      <c r="T522" s="388"/>
      <c r="U522" s="409"/>
    </row>
    <row r="523" spans="1:21" ht="15.75" x14ac:dyDescent="0.25">
      <c r="A523" s="304"/>
      <c r="B523" s="384"/>
      <c r="C523" s="388"/>
      <c r="D523" s="388"/>
      <c r="E523" s="388"/>
      <c r="F523" s="388"/>
      <c r="G523" s="388"/>
      <c r="H523" s="394"/>
      <c r="I523" s="388"/>
      <c r="J523" s="388"/>
      <c r="K523" s="392"/>
      <c r="L523" s="388"/>
      <c r="M523" s="388"/>
      <c r="N523" s="388"/>
      <c r="O523" s="388"/>
      <c r="P523" s="388"/>
      <c r="Q523" s="388"/>
      <c r="R523" s="388"/>
      <c r="S523" s="388"/>
      <c r="T523" s="388"/>
      <c r="U523" s="409"/>
    </row>
    <row r="524" spans="1:21" ht="15.75" x14ac:dyDescent="0.25">
      <c r="A524" s="304"/>
      <c r="B524" s="384"/>
      <c r="C524" s="388"/>
      <c r="D524" s="388"/>
      <c r="E524" s="388"/>
      <c r="F524" s="388"/>
      <c r="G524" s="388"/>
      <c r="H524" s="394"/>
      <c r="I524" s="388"/>
      <c r="J524" s="388"/>
      <c r="K524" s="392"/>
      <c r="L524" s="388"/>
      <c r="M524" s="388"/>
      <c r="N524" s="388"/>
      <c r="O524" s="388"/>
      <c r="P524" s="388"/>
      <c r="Q524" s="388"/>
      <c r="R524" s="388"/>
      <c r="S524" s="388"/>
      <c r="T524" s="388"/>
      <c r="U524" s="409"/>
    </row>
    <row r="525" spans="1:21" ht="15.75" x14ac:dyDescent="0.25">
      <c r="A525" s="304"/>
      <c r="B525" s="384"/>
      <c r="C525" s="388"/>
      <c r="D525" s="388"/>
      <c r="E525" s="388"/>
      <c r="F525" s="388"/>
      <c r="G525" s="388"/>
      <c r="H525" s="394"/>
      <c r="I525" s="388"/>
      <c r="J525" s="388"/>
      <c r="K525" s="392"/>
      <c r="L525" s="388"/>
      <c r="M525" s="388"/>
      <c r="N525" s="388"/>
      <c r="O525" s="388"/>
      <c r="P525" s="388"/>
      <c r="Q525" s="388"/>
      <c r="R525" s="388"/>
      <c r="S525" s="388"/>
      <c r="T525" s="388"/>
      <c r="U525" s="409"/>
    </row>
    <row r="526" spans="1:21" ht="15.75" x14ac:dyDescent="0.25">
      <c r="A526" s="304"/>
      <c r="B526" s="384"/>
      <c r="C526" s="388"/>
      <c r="D526" s="388"/>
      <c r="E526" s="388"/>
      <c r="F526" s="388"/>
      <c r="G526" s="388"/>
      <c r="H526" s="394"/>
      <c r="I526" s="388"/>
      <c r="J526" s="388"/>
      <c r="K526" s="392"/>
      <c r="L526" s="388"/>
      <c r="M526" s="388"/>
      <c r="N526" s="388"/>
      <c r="O526" s="388"/>
      <c r="P526" s="388"/>
      <c r="Q526" s="388"/>
      <c r="R526" s="388"/>
      <c r="S526" s="388"/>
      <c r="T526" s="388"/>
      <c r="U526" s="409"/>
    </row>
    <row r="527" spans="1:21" ht="15.75" x14ac:dyDescent="0.25">
      <c r="A527" s="304"/>
      <c r="B527" s="384"/>
      <c r="C527" s="388"/>
      <c r="D527" s="388"/>
      <c r="E527" s="388"/>
      <c r="F527" s="388"/>
      <c r="G527" s="388"/>
      <c r="H527" s="394"/>
      <c r="I527" s="388"/>
      <c r="J527" s="388"/>
      <c r="K527" s="392"/>
      <c r="L527" s="388"/>
      <c r="M527" s="388"/>
      <c r="N527" s="388"/>
      <c r="O527" s="388"/>
      <c r="P527" s="388"/>
      <c r="Q527" s="388"/>
      <c r="R527" s="388"/>
      <c r="S527" s="388"/>
      <c r="T527" s="388"/>
      <c r="U527" s="409"/>
    </row>
    <row r="528" spans="1:21" ht="15.75" x14ac:dyDescent="0.25">
      <c r="A528" s="304"/>
      <c r="B528" s="384"/>
      <c r="C528" s="388"/>
      <c r="D528" s="388"/>
      <c r="E528" s="388"/>
      <c r="F528" s="388"/>
      <c r="G528" s="388"/>
      <c r="H528" s="394"/>
      <c r="I528" s="388"/>
      <c r="J528" s="388"/>
      <c r="K528" s="392"/>
      <c r="L528" s="388"/>
      <c r="M528" s="388"/>
      <c r="N528" s="388"/>
      <c r="O528" s="388"/>
      <c r="P528" s="388"/>
      <c r="Q528" s="388"/>
      <c r="R528" s="388"/>
      <c r="S528" s="388"/>
      <c r="T528" s="388"/>
      <c r="U528" s="409"/>
    </row>
    <row r="529" spans="1:21" ht="15.75" x14ac:dyDescent="0.25">
      <c r="A529" s="304"/>
      <c r="B529" s="384"/>
      <c r="C529" s="388"/>
      <c r="D529" s="388"/>
      <c r="E529" s="388"/>
      <c r="F529" s="388"/>
      <c r="G529" s="388"/>
      <c r="H529" s="394"/>
      <c r="I529" s="388"/>
      <c r="J529" s="388"/>
      <c r="K529" s="392"/>
      <c r="L529" s="388"/>
      <c r="M529" s="388"/>
      <c r="N529" s="388"/>
      <c r="O529" s="388"/>
      <c r="P529" s="388"/>
      <c r="Q529" s="388"/>
      <c r="R529" s="388"/>
      <c r="S529" s="388"/>
      <c r="T529" s="388"/>
      <c r="U529" s="409"/>
    </row>
    <row r="530" spans="1:21" ht="15.75" x14ac:dyDescent="0.25">
      <c r="A530" s="304"/>
      <c r="B530" s="384"/>
      <c r="C530" s="388"/>
      <c r="D530" s="388"/>
      <c r="E530" s="388"/>
      <c r="F530" s="388"/>
      <c r="G530" s="388"/>
      <c r="H530" s="394"/>
      <c r="I530" s="388"/>
      <c r="J530" s="388"/>
      <c r="K530" s="392"/>
      <c r="L530" s="388"/>
      <c r="M530" s="388"/>
      <c r="N530" s="388"/>
      <c r="O530" s="388"/>
      <c r="P530" s="388"/>
      <c r="Q530" s="388"/>
      <c r="R530" s="388"/>
      <c r="S530" s="388"/>
      <c r="T530" s="388"/>
      <c r="U530" s="409"/>
    </row>
    <row r="531" spans="1:21" ht="15.75" x14ac:dyDescent="0.25">
      <c r="A531" s="304"/>
      <c r="B531" s="384"/>
      <c r="C531" s="388"/>
      <c r="D531" s="388"/>
      <c r="E531" s="388"/>
      <c r="F531" s="388"/>
      <c r="G531" s="388"/>
      <c r="H531" s="394"/>
      <c r="I531" s="388"/>
      <c r="J531" s="388"/>
      <c r="K531" s="392"/>
      <c r="L531" s="388"/>
      <c r="M531" s="388"/>
      <c r="N531" s="388"/>
      <c r="O531" s="388"/>
      <c r="P531" s="388"/>
      <c r="Q531" s="388"/>
      <c r="R531" s="388"/>
      <c r="S531" s="388"/>
      <c r="T531" s="388"/>
      <c r="U531" s="409"/>
    </row>
    <row r="532" spans="1:21" ht="15.75" x14ac:dyDescent="0.25">
      <c r="A532" s="304"/>
      <c r="B532" s="384"/>
      <c r="C532" s="388"/>
      <c r="D532" s="388"/>
      <c r="E532" s="388"/>
      <c r="F532" s="388"/>
      <c r="G532" s="388"/>
      <c r="H532" s="394"/>
      <c r="I532" s="388"/>
      <c r="J532" s="388"/>
      <c r="K532" s="392"/>
      <c r="L532" s="388"/>
      <c r="M532" s="388"/>
      <c r="N532" s="388"/>
      <c r="O532" s="388"/>
      <c r="P532" s="388"/>
      <c r="Q532" s="388"/>
      <c r="R532" s="388"/>
      <c r="S532" s="388"/>
      <c r="T532" s="388"/>
      <c r="U532" s="409"/>
    </row>
    <row r="533" spans="1:21" ht="15.75" x14ac:dyDescent="0.25">
      <c r="A533" s="304"/>
      <c r="B533" s="384"/>
      <c r="C533" s="388"/>
      <c r="D533" s="388"/>
      <c r="E533" s="388"/>
      <c r="F533" s="388"/>
      <c r="G533" s="388"/>
      <c r="H533" s="394"/>
      <c r="I533" s="394"/>
      <c r="J533" s="394"/>
      <c r="K533" s="421"/>
      <c r="L533" s="388"/>
      <c r="M533" s="388"/>
      <c r="N533" s="388"/>
      <c r="O533" s="388"/>
      <c r="P533" s="388"/>
      <c r="Q533" s="388"/>
      <c r="R533" s="388"/>
      <c r="S533" s="388"/>
      <c r="T533" s="388"/>
      <c r="U533" s="409"/>
    </row>
    <row r="534" spans="1:21" ht="15.75" x14ac:dyDescent="0.25">
      <c r="A534" s="304"/>
      <c r="B534" s="384"/>
      <c r="C534" s="388"/>
      <c r="D534" s="388"/>
      <c r="E534" s="388"/>
      <c r="F534" s="388"/>
      <c r="G534" s="388"/>
      <c r="H534" s="394"/>
      <c r="I534" s="394"/>
      <c r="J534" s="394"/>
      <c r="K534" s="421"/>
      <c r="L534" s="388"/>
      <c r="M534" s="388"/>
      <c r="N534" s="388"/>
      <c r="O534" s="388"/>
      <c r="P534" s="388"/>
      <c r="Q534" s="388"/>
      <c r="R534" s="388"/>
      <c r="S534" s="388"/>
      <c r="T534" s="388"/>
      <c r="U534" s="409"/>
    </row>
    <row r="535" spans="1:21" ht="15.75" x14ac:dyDescent="0.25">
      <c r="A535" s="304"/>
      <c r="B535" s="384"/>
      <c r="C535" s="388"/>
      <c r="D535" s="388"/>
      <c r="E535" s="388"/>
      <c r="F535" s="388"/>
      <c r="G535" s="388"/>
      <c r="H535" s="394"/>
      <c r="I535" s="394"/>
      <c r="J535" s="394"/>
      <c r="K535" s="421"/>
      <c r="L535" s="388"/>
      <c r="M535" s="388"/>
      <c r="N535" s="388"/>
      <c r="O535" s="388"/>
      <c r="P535" s="388"/>
      <c r="Q535" s="388"/>
      <c r="R535" s="388"/>
      <c r="S535" s="388"/>
      <c r="T535" s="388"/>
      <c r="U535" s="409"/>
    </row>
    <row r="536" spans="1:21" ht="15.75" x14ac:dyDescent="0.25">
      <c r="A536" s="304"/>
      <c r="B536" s="384"/>
      <c r="C536" s="388"/>
      <c r="D536" s="388"/>
      <c r="E536" s="388"/>
      <c r="F536" s="388"/>
      <c r="G536" s="388"/>
      <c r="H536" s="394"/>
      <c r="I536" s="394"/>
      <c r="J536" s="394"/>
      <c r="K536" s="421"/>
      <c r="L536" s="388"/>
      <c r="M536" s="388"/>
      <c r="N536" s="388"/>
      <c r="O536" s="388"/>
      <c r="P536" s="388"/>
      <c r="Q536" s="388"/>
      <c r="R536" s="388"/>
      <c r="S536" s="388"/>
      <c r="T536" s="388"/>
      <c r="U536" s="409"/>
    </row>
    <row r="537" spans="1:21" ht="15.75" x14ac:dyDescent="0.25">
      <c r="A537" s="304"/>
      <c r="B537" s="384"/>
      <c r="C537" s="388"/>
      <c r="D537" s="388"/>
      <c r="E537" s="388"/>
      <c r="F537" s="388"/>
      <c r="G537" s="388"/>
      <c r="H537" s="394"/>
      <c r="I537" s="394"/>
      <c r="J537" s="394"/>
      <c r="K537" s="421"/>
      <c r="L537" s="388"/>
      <c r="M537" s="388"/>
      <c r="N537" s="388"/>
      <c r="O537" s="388"/>
      <c r="P537" s="388"/>
      <c r="Q537" s="388"/>
      <c r="R537" s="388"/>
      <c r="S537" s="388"/>
      <c r="T537" s="388"/>
      <c r="U537" s="409"/>
    </row>
    <row r="538" spans="1:21" ht="15.75" x14ac:dyDescent="0.25">
      <c r="A538" s="304"/>
      <c r="B538" s="384"/>
      <c r="C538" s="388"/>
      <c r="D538" s="388"/>
      <c r="E538" s="388"/>
      <c r="F538" s="388"/>
      <c r="G538" s="388"/>
      <c r="H538" s="394"/>
      <c r="I538" s="394"/>
      <c r="J538" s="394"/>
      <c r="K538" s="421"/>
      <c r="L538" s="388"/>
      <c r="M538" s="388"/>
      <c r="N538" s="388"/>
      <c r="O538" s="388"/>
      <c r="P538" s="388"/>
      <c r="Q538" s="388"/>
      <c r="R538" s="388"/>
      <c r="S538" s="388"/>
      <c r="T538" s="388"/>
      <c r="U538" s="409"/>
    </row>
    <row r="539" spans="1:21" ht="15.75" x14ac:dyDescent="0.25">
      <c r="A539" s="304"/>
      <c r="B539" s="384"/>
      <c r="C539" s="388"/>
      <c r="D539" s="388"/>
      <c r="E539" s="388"/>
      <c r="F539" s="388"/>
      <c r="G539" s="388"/>
      <c r="H539" s="394"/>
      <c r="I539" s="394"/>
      <c r="J539" s="394"/>
      <c r="K539" s="421"/>
      <c r="L539" s="388"/>
      <c r="M539" s="388"/>
      <c r="N539" s="388"/>
      <c r="O539" s="388"/>
      <c r="P539" s="388"/>
      <c r="Q539" s="388"/>
      <c r="R539" s="388"/>
      <c r="S539" s="388"/>
      <c r="T539" s="388"/>
      <c r="U539" s="409"/>
    </row>
    <row r="540" spans="1:21" ht="15.75" x14ac:dyDescent="0.25">
      <c r="A540" s="304"/>
      <c r="B540" s="384"/>
      <c r="C540" s="388"/>
      <c r="D540" s="388"/>
      <c r="E540" s="388"/>
      <c r="F540" s="388"/>
      <c r="G540" s="388"/>
      <c r="H540" s="394"/>
      <c r="I540" s="394"/>
      <c r="J540" s="394"/>
      <c r="K540" s="421"/>
      <c r="L540" s="388"/>
      <c r="M540" s="388"/>
      <c r="N540" s="388"/>
      <c r="O540" s="388"/>
      <c r="P540" s="388"/>
      <c r="Q540" s="388"/>
      <c r="R540" s="388"/>
      <c r="S540" s="388"/>
      <c r="T540" s="388"/>
      <c r="U540" s="409"/>
    </row>
    <row r="541" spans="1:21" ht="15.75" x14ac:dyDescent="0.25">
      <c r="A541" s="304"/>
      <c r="B541" s="384"/>
      <c r="C541" s="388"/>
      <c r="D541" s="388"/>
      <c r="E541" s="388"/>
      <c r="F541" s="388"/>
      <c r="G541" s="388"/>
      <c r="H541" s="394"/>
      <c r="I541" s="394"/>
      <c r="J541" s="394"/>
      <c r="K541" s="421"/>
      <c r="L541" s="388"/>
      <c r="M541" s="388"/>
      <c r="N541" s="388"/>
      <c r="O541" s="388"/>
      <c r="P541" s="388"/>
      <c r="Q541" s="388"/>
      <c r="R541" s="388"/>
      <c r="S541" s="388"/>
      <c r="T541" s="388"/>
      <c r="U541" s="409"/>
    </row>
    <row r="542" spans="1:21" ht="15.75" x14ac:dyDescent="0.25">
      <c r="A542" s="304"/>
      <c r="B542" s="384"/>
      <c r="C542" s="388"/>
      <c r="D542" s="388"/>
      <c r="E542" s="388"/>
      <c r="F542" s="388"/>
      <c r="G542" s="388"/>
      <c r="H542" s="394"/>
      <c r="I542" s="394"/>
      <c r="J542" s="394"/>
      <c r="K542" s="421"/>
      <c r="L542" s="388"/>
      <c r="M542" s="388"/>
      <c r="N542" s="388"/>
      <c r="O542" s="388"/>
      <c r="P542" s="388"/>
      <c r="Q542" s="388"/>
      <c r="R542" s="388"/>
      <c r="S542" s="388"/>
      <c r="T542" s="388"/>
      <c r="U542" s="409"/>
    </row>
    <row r="543" spans="1:21" ht="15.75" x14ac:dyDescent="0.25">
      <c r="A543" s="304"/>
      <c r="B543" s="384"/>
      <c r="C543" s="388"/>
      <c r="D543" s="388"/>
      <c r="E543" s="388"/>
      <c r="F543" s="388"/>
      <c r="G543" s="388"/>
      <c r="H543" s="394"/>
      <c r="I543" s="394"/>
      <c r="J543" s="394"/>
      <c r="K543" s="421"/>
      <c r="L543" s="388"/>
      <c r="M543" s="388"/>
      <c r="N543" s="388"/>
      <c r="O543" s="388"/>
      <c r="P543" s="388"/>
      <c r="Q543" s="388"/>
      <c r="R543" s="388"/>
      <c r="S543" s="388"/>
      <c r="T543" s="388"/>
      <c r="U543" s="409"/>
    </row>
    <row r="544" spans="1:21" ht="15.75" x14ac:dyDescent="0.25">
      <c r="A544" s="304"/>
      <c r="B544" s="384"/>
      <c r="C544" s="388"/>
      <c r="D544" s="388"/>
      <c r="E544" s="388"/>
      <c r="F544" s="388"/>
      <c r="G544" s="388"/>
      <c r="H544" s="394"/>
      <c r="I544" s="394"/>
      <c r="J544" s="394"/>
      <c r="K544" s="421"/>
      <c r="L544" s="388"/>
      <c r="M544" s="388"/>
      <c r="N544" s="388"/>
      <c r="O544" s="388"/>
      <c r="P544" s="388"/>
      <c r="Q544" s="388"/>
      <c r="R544" s="388"/>
      <c r="S544" s="388"/>
      <c r="T544" s="388"/>
      <c r="U544" s="409"/>
    </row>
    <row r="545" spans="1:21" ht="15.75" x14ac:dyDescent="0.25">
      <c r="A545" s="304"/>
      <c r="B545" s="384"/>
      <c r="C545" s="388"/>
      <c r="D545" s="388"/>
      <c r="E545" s="388"/>
      <c r="F545" s="388"/>
      <c r="G545" s="388"/>
      <c r="H545" s="394"/>
      <c r="I545" s="394"/>
      <c r="J545" s="394"/>
      <c r="K545" s="421"/>
      <c r="L545" s="388"/>
      <c r="M545" s="388"/>
      <c r="N545" s="388"/>
      <c r="O545" s="388"/>
      <c r="P545" s="388"/>
      <c r="Q545" s="388"/>
      <c r="R545" s="388"/>
      <c r="S545" s="388"/>
      <c r="T545" s="388"/>
      <c r="U545" s="409"/>
    </row>
    <row r="546" spans="1:21" ht="15.75" x14ac:dyDescent="0.25">
      <c r="A546" s="304"/>
      <c r="B546" s="384"/>
      <c r="C546" s="388"/>
      <c r="D546" s="388"/>
      <c r="E546" s="388"/>
      <c r="F546" s="388"/>
      <c r="G546" s="388"/>
      <c r="H546" s="394"/>
      <c r="I546" s="394"/>
      <c r="J546" s="394"/>
      <c r="K546" s="421"/>
      <c r="L546" s="388"/>
      <c r="M546" s="388"/>
      <c r="N546" s="388"/>
      <c r="O546" s="388"/>
      <c r="P546" s="388"/>
      <c r="Q546" s="388"/>
      <c r="R546" s="388"/>
      <c r="S546" s="388"/>
      <c r="T546" s="388"/>
      <c r="U546" s="409"/>
    </row>
    <row r="547" spans="1:21" ht="15.75" x14ac:dyDescent="0.25">
      <c r="A547" s="304"/>
      <c r="B547" s="384"/>
      <c r="C547" s="388"/>
      <c r="D547" s="388"/>
      <c r="E547" s="388"/>
      <c r="F547" s="388"/>
      <c r="G547" s="388"/>
      <c r="H547" s="394"/>
      <c r="I547" s="394"/>
      <c r="J547" s="394"/>
      <c r="K547" s="421"/>
      <c r="L547" s="388"/>
      <c r="M547" s="388"/>
      <c r="N547" s="388"/>
      <c r="O547" s="388"/>
      <c r="P547" s="388"/>
      <c r="Q547" s="388"/>
      <c r="R547" s="388"/>
      <c r="S547" s="388"/>
      <c r="T547" s="388"/>
      <c r="U547" s="409"/>
    </row>
    <row r="548" spans="1:21" ht="15.75" x14ac:dyDescent="0.25">
      <c r="A548" s="304"/>
      <c r="B548" s="384"/>
      <c r="C548" s="388"/>
      <c r="D548" s="388"/>
      <c r="E548" s="388"/>
      <c r="F548" s="388"/>
      <c r="G548" s="388"/>
      <c r="H548" s="394"/>
      <c r="I548" s="394"/>
      <c r="J548" s="394"/>
      <c r="K548" s="421"/>
      <c r="L548" s="388"/>
      <c r="M548" s="388"/>
      <c r="N548" s="388"/>
      <c r="O548" s="388"/>
      <c r="P548" s="388"/>
      <c r="Q548" s="388"/>
      <c r="R548" s="388"/>
      <c r="S548" s="388"/>
      <c r="T548" s="388"/>
      <c r="U548" s="409"/>
    </row>
    <row r="549" spans="1:21" ht="15.75" x14ac:dyDescent="0.25">
      <c r="A549" s="304"/>
      <c r="B549" s="384"/>
      <c r="C549" s="388"/>
      <c r="D549" s="388"/>
      <c r="E549" s="388"/>
      <c r="F549" s="388"/>
      <c r="G549" s="388"/>
      <c r="H549" s="394"/>
      <c r="I549" s="394"/>
      <c r="J549" s="394"/>
      <c r="K549" s="421"/>
      <c r="L549" s="388"/>
      <c r="M549" s="388"/>
      <c r="N549" s="388"/>
      <c r="O549" s="388"/>
      <c r="P549" s="388"/>
      <c r="Q549" s="388"/>
      <c r="R549" s="388"/>
      <c r="S549" s="388"/>
      <c r="T549" s="388"/>
      <c r="U549" s="409"/>
    </row>
    <row r="550" spans="1:21" ht="15.75" x14ac:dyDescent="0.25">
      <c r="A550" s="304"/>
      <c r="B550" s="384"/>
      <c r="C550" s="388"/>
      <c r="D550" s="388"/>
      <c r="E550" s="388"/>
      <c r="F550" s="388"/>
      <c r="G550" s="388"/>
      <c r="H550" s="394"/>
      <c r="I550" s="394"/>
      <c r="J550" s="394"/>
      <c r="K550" s="421"/>
      <c r="L550" s="388"/>
      <c r="M550" s="388"/>
      <c r="N550" s="388"/>
      <c r="O550" s="388"/>
      <c r="P550" s="388"/>
      <c r="Q550" s="388"/>
      <c r="R550" s="388"/>
      <c r="S550" s="388"/>
      <c r="T550" s="388"/>
      <c r="U550" s="409"/>
    </row>
    <row r="551" spans="1:21" ht="15.75" x14ac:dyDescent="0.25">
      <c r="A551" s="304"/>
      <c r="B551" s="384"/>
      <c r="C551" s="388"/>
      <c r="D551" s="388"/>
      <c r="E551" s="388"/>
      <c r="F551" s="388"/>
      <c r="G551" s="388"/>
      <c r="H551" s="394"/>
      <c r="I551" s="394"/>
      <c r="J551" s="394"/>
      <c r="K551" s="421"/>
      <c r="L551" s="388"/>
      <c r="M551" s="388"/>
      <c r="N551" s="388"/>
      <c r="O551" s="388"/>
      <c r="P551" s="388"/>
      <c r="Q551" s="388"/>
      <c r="R551" s="388"/>
      <c r="S551" s="388"/>
      <c r="T551" s="388"/>
      <c r="U551" s="409"/>
    </row>
    <row r="552" spans="1:21" ht="15.75" x14ac:dyDescent="0.25">
      <c r="A552" s="304"/>
      <c r="B552" s="384"/>
      <c r="C552" s="388"/>
      <c r="D552" s="388"/>
      <c r="E552" s="388"/>
      <c r="F552" s="388"/>
      <c r="G552" s="388"/>
      <c r="H552" s="394"/>
      <c r="I552" s="394"/>
      <c r="J552" s="394"/>
      <c r="K552" s="421"/>
      <c r="L552" s="388"/>
      <c r="M552" s="388"/>
      <c r="N552" s="388"/>
      <c r="O552" s="388"/>
      <c r="P552" s="388"/>
      <c r="Q552" s="388"/>
      <c r="R552" s="388"/>
      <c r="S552" s="388"/>
      <c r="T552" s="388"/>
      <c r="U552" s="409"/>
    </row>
    <row r="553" spans="1:21" ht="15.75" x14ac:dyDescent="0.25">
      <c r="A553" s="304"/>
      <c r="B553" s="384"/>
      <c r="C553" s="388"/>
      <c r="D553" s="388"/>
      <c r="E553" s="388"/>
      <c r="F553" s="388"/>
      <c r="G553" s="388"/>
      <c r="H553" s="394"/>
      <c r="I553" s="394"/>
      <c r="J553" s="394"/>
      <c r="K553" s="421"/>
      <c r="L553" s="388"/>
      <c r="M553" s="388"/>
      <c r="N553" s="388"/>
      <c r="O553" s="388"/>
      <c r="P553" s="388"/>
      <c r="Q553" s="388"/>
      <c r="R553" s="388"/>
      <c r="S553" s="388"/>
      <c r="T553" s="388"/>
      <c r="U553" s="409"/>
    </row>
    <row r="554" spans="1:21" ht="15.75" x14ac:dyDescent="0.25">
      <c r="A554" s="304"/>
      <c r="B554" s="384"/>
      <c r="C554" s="388"/>
      <c r="D554" s="388"/>
      <c r="E554" s="388"/>
      <c r="F554" s="388"/>
      <c r="G554" s="388"/>
      <c r="H554" s="394"/>
      <c r="I554" s="394"/>
      <c r="J554" s="394"/>
      <c r="K554" s="421"/>
      <c r="L554" s="388"/>
      <c r="M554" s="388"/>
      <c r="N554" s="388"/>
      <c r="O554" s="388"/>
      <c r="P554" s="388"/>
      <c r="Q554" s="388"/>
      <c r="R554" s="388"/>
      <c r="S554" s="388"/>
      <c r="T554" s="388"/>
      <c r="U554" s="409"/>
    </row>
    <row r="555" spans="1:21" ht="15.75" x14ac:dyDescent="0.25">
      <c r="A555" s="304"/>
      <c r="B555" s="384"/>
      <c r="C555" s="388"/>
      <c r="D555" s="388"/>
      <c r="E555" s="388"/>
      <c r="F555" s="388"/>
      <c r="G555" s="388"/>
      <c r="H555" s="394"/>
      <c r="I555" s="394"/>
      <c r="J555" s="394"/>
      <c r="K555" s="421"/>
      <c r="L555" s="388"/>
      <c r="M555" s="388"/>
      <c r="N555" s="388"/>
      <c r="O555" s="388"/>
      <c r="P555" s="388"/>
      <c r="Q555" s="388"/>
      <c r="R555" s="388"/>
      <c r="S555" s="388"/>
      <c r="T555" s="388"/>
      <c r="U555" s="409"/>
    </row>
    <row r="556" spans="1:21" ht="15.75" x14ac:dyDescent="0.25">
      <c r="A556" s="304"/>
      <c r="B556" s="384"/>
      <c r="C556" s="388"/>
      <c r="D556" s="388"/>
      <c r="E556" s="388"/>
      <c r="F556" s="388"/>
      <c r="G556" s="388"/>
      <c r="H556" s="394"/>
      <c r="I556" s="394"/>
      <c r="J556" s="394"/>
      <c r="K556" s="421"/>
      <c r="L556" s="388"/>
      <c r="M556" s="388"/>
      <c r="N556" s="388"/>
      <c r="O556" s="388"/>
      <c r="P556" s="388"/>
      <c r="Q556" s="388"/>
      <c r="R556" s="388"/>
      <c r="S556" s="388"/>
      <c r="T556" s="388"/>
      <c r="U556" s="409"/>
    </row>
    <row r="557" spans="1:21" ht="15.75" x14ac:dyDescent="0.25">
      <c r="A557" s="304"/>
      <c r="B557" s="384"/>
      <c r="C557" s="388"/>
      <c r="D557" s="388"/>
      <c r="E557" s="388"/>
      <c r="F557" s="388"/>
      <c r="G557" s="388"/>
      <c r="H557" s="394"/>
      <c r="I557" s="394"/>
      <c r="J557" s="394"/>
      <c r="K557" s="421"/>
      <c r="L557" s="388"/>
      <c r="M557" s="388"/>
      <c r="N557" s="388"/>
      <c r="O557" s="388"/>
      <c r="P557" s="388"/>
      <c r="Q557" s="388"/>
      <c r="R557" s="388"/>
      <c r="S557" s="388"/>
      <c r="T557" s="388"/>
      <c r="U557" s="409"/>
    </row>
    <row r="558" spans="1:21" ht="15.75" x14ac:dyDescent="0.25">
      <c r="A558" s="304"/>
      <c r="B558" s="384"/>
      <c r="C558" s="388"/>
      <c r="D558" s="388"/>
      <c r="E558" s="388"/>
      <c r="F558" s="388"/>
      <c r="G558" s="388"/>
      <c r="H558" s="394"/>
      <c r="I558" s="394"/>
      <c r="J558" s="394"/>
      <c r="K558" s="421"/>
      <c r="L558" s="388"/>
      <c r="M558" s="388"/>
      <c r="N558" s="388"/>
      <c r="O558" s="388"/>
      <c r="P558" s="388"/>
      <c r="Q558" s="388"/>
      <c r="R558" s="388"/>
      <c r="S558" s="388"/>
      <c r="T558" s="388"/>
      <c r="U558" s="409"/>
    </row>
    <row r="559" spans="1:21" ht="15.75" x14ac:dyDescent="0.25">
      <c r="A559" s="304"/>
      <c r="B559" s="384"/>
      <c r="C559" s="388"/>
      <c r="D559" s="388"/>
      <c r="E559" s="388"/>
      <c r="F559" s="388"/>
      <c r="G559" s="388"/>
      <c r="H559" s="394"/>
      <c r="I559" s="394"/>
      <c r="J559" s="394"/>
      <c r="K559" s="421"/>
      <c r="L559" s="388"/>
      <c r="M559" s="388"/>
      <c r="N559" s="388"/>
      <c r="O559" s="388"/>
      <c r="P559" s="388"/>
      <c r="Q559" s="388"/>
      <c r="R559" s="388"/>
      <c r="S559" s="388"/>
      <c r="T559" s="388"/>
      <c r="U559" s="409"/>
    </row>
    <row r="560" spans="1:21" ht="15.75" x14ac:dyDescent="0.25">
      <c r="A560" s="304"/>
      <c r="B560" s="384"/>
      <c r="C560" s="388"/>
      <c r="D560" s="388"/>
      <c r="E560" s="388"/>
      <c r="F560" s="388"/>
      <c r="G560" s="388"/>
      <c r="H560" s="394"/>
      <c r="I560" s="394"/>
      <c r="J560" s="394"/>
      <c r="K560" s="421"/>
      <c r="L560" s="388"/>
      <c r="M560" s="388"/>
      <c r="N560" s="388"/>
      <c r="O560" s="388"/>
      <c r="P560" s="388"/>
      <c r="Q560" s="388"/>
      <c r="R560" s="388"/>
      <c r="S560" s="388"/>
      <c r="T560" s="388"/>
      <c r="U560" s="409"/>
    </row>
    <row r="561" spans="1:21" ht="15.75" x14ac:dyDescent="0.25">
      <c r="A561" s="304"/>
      <c r="B561" s="384"/>
      <c r="C561" s="388"/>
      <c r="D561" s="388"/>
      <c r="E561" s="388"/>
      <c r="F561" s="388"/>
      <c r="G561" s="388"/>
      <c r="H561" s="394"/>
      <c r="I561" s="394"/>
      <c r="J561" s="394"/>
      <c r="K561" s="421"/>
      <c r="L561" s="388"/>
      <c r="M561" s="388"/>
      <c r="N561" s="388"/>
      <c r="O561" s="388"/>
      <c r="P561" s="388"/>
      <c r="Q561" s="388"/>
      <c r="R561" s="388"/>
      <c r="S561" s="388"/>
      <c r="T561" s="388"/>
      <c r="U561" s="409"/>
    </row>
    <row r="562" spans="1:21" ht="15.75" x14ac:dyDescent="0.25">
      <c r="A562" s="304"/>
      <c r="B562" s="384"/>
      <c r="C562" s="388"/>
      <c r="D562" s="388"/>
      <c r="E562" s="388"/>
      <c r="F562" s="388"/>
      <c r="G562" s="388"/>
      <c r="H562" s="394"/>
      <c r="I562" s="394"/>
      <c r="J562" s="394"/>
      <c r="K562" s="421"/>
      <c r="L562" s="388"/>
      <c r="M562" s="388"/>
      <c r="N562" s="388"/>
      <c r="O562" s="388"/>
      <c r="P562" s="388"/>
      <c r="Q562" s="388"/>
      <c r="R562" s="388"/>
      <c r="S562" s="388"/>
      <c r="T562" s="388"/>
      <c r="U562" s="409"/>
    </row>
    <row r="563" spans="1:21" ht="15.75" x14ac:dyDescent="0.25">
      <c r="A563" s="304"/>
      <c r="B563" s="384"/>
      <c r="C563" s="388"/>
      <c r="D563" s="388"/>
      <c r="E563" s="388"/>
      <c r="F563" s="388"/>
      <c r="G563" s="388"/>
      <c r="H563" s="394"/>
      <c r="I563" s="394"/>
      <c r="J563" s="394"/>
      <c r="K563" s="421"/>
      <c r="L563" s="388"/>
      <c r="M563" s="388"/>
      <c r="N563" s="388"/>
      <c r="O563" s="388"/>
      <c r="P563" s="388"/>
      <c r="Q563" s="388"/>
      <c r="R563" s="388"/>
      <c r="S563" s="388"/>
      <c r="T563" s="388"/>
      <c r="U563" s="409"/>
    </row>
    <row r="564" spans="1:21" ht="15.75" x14ac:dyDescent="0.25">
      <c r="A564" s="304"/>
      <c r="B564" s="384"/>
      <c r="C564" s="388"/>
      <c r="D564" s="388"/>
      <c r="E564" s="388"/>
      <c r="F564" s="388"/>
      <c r="G564" s="388"/>
      <c r="H564" s="394"/>
      <c r="I564" s="394"/>
      <c r="J564" s="394"/>
      <c r="K564" s="421"/>
      <c r="L564" s="388"/>
      <c r="M564" s="388"/>
      <c r="N564" s="388"/>
      <c r="O564" s="388"/>
      <c r="P564" s="388"/>
      <c r="Q564" s="388"/>
      <c r="R564" s="388"/>
      <c r="S564" s="388"/>
      <c r="T564" s="388"/>
      <c r="U564" s="409"/>
    </row>
    <row r="565" spans="1:21" ht="15.75" x14ac:dyDescent="0.25">
      <c r="A565" s="304"/>
      <c r="B565" s="384"/>
      <c r="C565" s="388"/>
      <c r="D565" s="388"/>
      <c r="E565" s="388"/>
      <c r="F565" s="388"/>
      <c r="G565" s="388"/>
      <c r="H565" s="394"/>
      <c r="I565" s="394"/>
      <c r="J565" s="394"/>
      <c r="K565" s="421"/>
      <c r="L565" s="388"/>
      <c r="M565" s="388"/>
      <c r="N565" s="388"/>
      <c r="O565" s="388"/>
      <c r="P565" s="388"/>
      <c r="Q565" s="388"/>
      <c r="R565" s="388"/>
      <c r="S565" s="388"/>
      <c r="T565" s="388"/>
      <c r="U565" s="409"/>
    </row>
    <row r="566" spans="1:21" ht="15.75" x14ac:dyDescent="0.25">
      <c r="A566" s="304"/>
      <c r="B566" s="384"/>
      <c r="C566" s="388"/>
      <c r="D566" s="388"/>
      <c r="E566" s="388"/>
      <c r="F566" s="388"/>
      <c r="G566" s="388"/>
      <c r="H566" s="394"/>
      <c r="I566" s="394"/>
      <c r="J566" s="394"/>
      <c r="K566" s="421"/>
      <c r="L566" s="388"/>
      <c r="M566" s="388"/>
      <c r="N566" s="388"/>
      <c r="O566" s="388"/>
      <c r="P566" s="388"/>
      <c r="Q566" s="388"/>
      <c r="R566" s="388"/>
      <c r="S566" s="388"/>
      <c r="T566" s="388"/>
      <c r="U566" s="409"/>
    </row>
    <row r="567" spans="1:21" ht="15.75" x14ac:dyDescent="0.25">
      <c r="A567" s="304"/>
      <c r="B567" s="384"/>
      <c r="C567" s="388"/>
      <c r="D567" s="388"/>
      <c r="E567" s="388"/>
      <c r="F567" s="388"/>
      <c r="G567" s="388"/>
      <c r="H567" s="394"/>
      <c r="I567" s="394"/>
      <c r="J567" s="394"/>
      <c r="K567" s="421"/>
      <c r="L567" s="388"/>
      <c r="M567" s="388"/>
      <c r="N567" s="388"/>
      <c r="O567" s="388"/>
      <c r="P567" s="388"/>
      <c r="Q567" s="388"/>
      <c r="R567" s="388"/>
      <c r="S567" s="388"/>
      <c r="T567" s="388"/>
      <c r="U567" s="409"/>
    </row>
    <row r="568" spans="1:21" ht="15.75" x14ac:dyDescent="0.25">
      <c r="A568" s="304"/>
      <c r="B568" s="384"/>
      <c r="C568" s="388"/>
      <c r="D568" s="388"/>
      <c r="E568" s="388"/>
      <c r="F568" s="388"/>
      <c r="G568" s="388"/>
      <c r="H568" s="394"/>
      <c r="I568" s="394"/>
      <c r="J568" s="394"/>
      <c r="K568" s="421"/>
      <c r="L568" s="388"/>
      <c r="M568" s="388"/>
      <c r="N568" s="388"/>
      <c r="O568" s="388"/>
      <c r="P568" s="388"/>
      <c r="Q568" s="388"/>
      <c r="R568" s="388"/>
      <c r="S568" s="388"/>
      <c r="T568" s="388"/>
      <c r="U568" s="409"/>
    </row>
    <row r="569" spans="1:21" ht="15.75" x14ac:dyDescent="0.25">
      <c r="A569" s="304"/>
      <c r="B569" s="384"/>
      <c r="C569" s="388"/>
      <c r="D569" s="388"/>
      <c r="E569" s="388"/>
      <c r="F569" s="388"/>
      <c r="G569" s="388"/>
      <c r="H569" s="394"/>
      <c r="I569" s="394"/>
      <c r="J569" s="394"/>
      <c r="K569" s="421"/>
      <c r="L569" s="388"/>
      <c r="M569" s="388"/>
      <c r="N569" s="388"/>
      <c r="O569" s="388"/>
      <c r="P569" s="388"/>
      <c r="Q569" s="388"/>
      <c r="R569" s="388"/>
      <c r="S569" s="388"/>
      <c r="T569" s="388"/>
      <c r="U569" s="409"/>
    </row>
    <row r="570" spans="1:21" ht="15.75" x14ac:dyDescent="0.25">
      <c r="A570" s="304"/>
      <c r="B570" s="384"/>
      <c r="C570" s="388"/>
      <c r="D570" s="388"/>
      <c r="E570" s="388"/>
      <c r="F570" s="388"/>
      <c r="G570" s="388"/>
      <c r="H570" s="394"/>
      <c r="I570" s="394"/>
      <c r="J570" s="394"/>
      <c r="K570" s="421"/>
      <c r="L570" s="388"/>
      <c r="M570" s="388"/>
      <c r="N570" s="388"/>
      <c r="O570" s="388"/>
      <c r="P570" s="388"/>
      <c r="Q570" s="388"/>
      <c r="R570" s="388"/>
      <c r="S570" s="388"/>
      <c r="T570" s="388"/>
      <c r="U570" s="409"/>
    </row>
    <row r="571" spans="1:21" ht="15.75" x14ac:dyDescent="0.25">
      <c r="A571" s="304"/>
      <c r="B571" s="384"/>
      <c r="C571" s="388"/>
      <c r="D571" s="388"/>
      <c r="E571" s="388"/>
      <c r="F571" s="388"/>
      <c r="G571" s="388"/>
      <c r="H571" s="394"/>
      <c r="I571" s="394"/>
      <c r="J571" s="394"/>
      <c r="K571" s="421"/>
      <c r="L571" s="388"/>
      <c r="M571" s="388"/>
      <c r="N571" s="388"/>
      <c r="O571" s="388"/>
      <c r="P571" s="388"/>
      <c r="Q571" s="388"/>
      <c r="R571" s="388"/>
      <c r="S571" s="388"/>
      <c r="T571" s="388"/>
      <c r="U571" s="409"/>
    </row>
    <row r="572" spans="1:21" ht="15.75" x14ac:dyDescent="0.25">
      <c r="A572" s="304"/>
      <c r="B572" s="384"/>
      <c r="C572" s="388"/>
      <c r="D572" s="388"/>
      <c r="E572" s="388"/>
      <c r="F572" s="388"/>
      <c r="G572" s="388"/>
      <c r="H572" s="394"/>
      <c r="I572" s="394"/>
      <c r="J572" s="394"/>
      <c r="K572" s="421"/>
      <c r="L572" s="388"/>
      <c r="M572" s="388"/>
      <c r="N572" s="388"/>
      <c r="O572" s="388"/>
      <c r="P572" s="388"/>
      <c r="Q572" s="388"/>
      <c r="R572" s="388"/>
      <c r="S572" s="388"/>
      <c r="T572" s="388"/>
      <c r="U572" s="409"/>
    </row>
    <row r="573" spans="1:21" ht="15.75" x14ac:dyDescent="0.25">
      <c r="A573" s="304"/>
      <c r="B573" s="384"/>
      <c r="C573" s="388"/>
      <c r="D573" s="388"/>
      <c r="E573" s="388"/>
      <c r="F573" s="388"/>
      <c r="G573" s="388"/>
      <c r="H573" s="394"/>
      <c r="I573" s="394"/>
      <c r="J573" s="394"/>
      <c r="K573" s="388"/>
      <c r="L573" s="388"/>
      <c r="M573" s="388"/>
      <c r="N573" s="388"/>
      <c r="O573" s="388"/>
      <c r="P573" s="388"/>
      <c r="Q573" s="388"/>
      <c r="R573" s="388"/>
      <c r="S573" s="388"/>
      <c r="T573" s="388"/>
      <c r="U573" s="409"/>
    </row>
    <row r="574" spans="1:21" ht="15.75" x14ac:dyDescent="0.25">
      <c r="A574" s="304"/>
      <c r="B574" s="384"/>
      <c r="C574" s="388"/>
      <c r="D574" s="388"/>
      <c r="E574" s="388"/>
      <c r="F574" s="388"/>
      <c r="G574" s="388"/>
      <c r="H574" s="394"/>
      <c r="I574" s="394"/>
      <c r="J574" s="394"/>
      <c r="K574" s="388"/>
      <c r="L574" s="388"/>
      <c r="M574" s="388"/>
      <c r="N574" s="388"/>
      <c r="O574" s="388"/>
      <c r="P574" s="388"/>
      <c r="Q574" s="388"/>
      <c r="R574" s="388"/>
      <c r="S574" s="388"/>
      <c r="T574" s="388"/>
      <c r="U574" s="409"/>
    </row>
    <row r="575" spans="1:21" ht="15.75" x14ac:dyDescent="0.25">
      <c r="A575" s="304"/>
      <c r="B575" s="384"/>
      <c r="C575" s="388"/>
      <c r="D575" s="388"/>
      <c r="E575" s="388"/>
      <c r="F575" s="388"/>
      <c r="G575" s="388"/>
      <c r="H575" s="394"/>
      <c r="I575" s="394"/>
      <c r="J575" s="394"/>
      <c r="K575" s="388"/>
      <c r="L575" s="388"/>
      <c r="M575" s="388"/>
      <c r="N575" s="388"/>
      <c r="O575" s="388"/>
      <c r="P575" s="388"/>
      <c r="Q575" s="388"/>
      <c r="R575" s="388"/>
      <c r="S575" s="388"/>
      <c r="T575" s="388"/>
      <c r="U575" s="409"/>
    </row>
    <row r="576" spans="1:21" ht="15.75" x14ac:dyDescent="0.25">
      <c r="A576" s="304"/>
      <c r="B576" s="384"/>
      <c r="C576" s="388"/>
      <c r="D576" s="388"/>
      <c r="E576" s="388"/>
      <c r="F576" s="388"/>
      <c r="G576" s="388"/>
      <c r="H576" s="394"/>
      <c r="I576" s="394"/>
      <c r="J576" s="394"/>
      <c r="K576" s="388"/>
      <c r="L576" s="388"/>
      <c r="M576" s="388"/>
      <c r="N576" s="388"/>
      <c r="O576" s="388"/>
      <c r="P576" s="388"/>
      <c r="Q576" s="388"/>
      <c r="R576" s="388"/>
      <c r="S576" s="388"/>
      <c r="T576" s="388"/>
      <c r="U576" s="409"/>
    </row>
    <row r="577" spans="1:21" ht="15.75" x14ac:dyDescent="0.25">
      <c r="A577" s="304"/>
      <c r="B577" s="384"/>
      <c r="C577" s="388"/>
      <c r="D577" s="388"/>
      <c r="E577" s="388"/>
      <c r="F577" s="388"/>
      <c r="G577" s="388"/>
      <c r="H577" s="394"/>
      <c r="I577" s="394"/>
      <c r="J577" s="394"/>
      <c r="K577" s="388"/>
      <c r="L577" s="388"/>
      <c r="M577" s="388"/>
      <c r="N577" s="388"/>
      <c r="O577" s="388"/>
      <c r="P577" s="388"/>
      <c r="Q577" s="388"/>
      <c r="R577" s="388"/>
      <c r="S577" s="388"/>
      <c r="T577" s="388"/>
      <c r="U577" s="409"/>
    </row>
    <row r="578" spans="1:21" ht="15.75" x14ac:dyDescent="0.25">
      <c r="A578" s="304"/>
      <c r="B578" s="384"/>
      <c r="C578" s="388"/>
      <c r="D578" s="388"/>
      <c r="E578" s="388"/>
      <c r="F578" s="388"/>
      <c r="G578" s="388"/>
      <c r="H578" s="394"/>
      <c r="I578" s="394"/>
      <c r="J578" s="394"/>
      <c r="K578" s="388"/>
      <c r="L578" s="388"/>
      <c r="M578" s="388"/>
      <c r="N578" s="388"/>
      <c r="O578" s="388"/>
      <c r="P578" s="388"/>
      <c r="Q578" s="388"/>
      <c r="R578" s="388"/>
      <c r="S578" s="388"/>
      <c r="T578" s="388"/>
      <c r="U578" s="409"/>
    </row>
    <row r="579" spans="1:21" ht="15.75" x14ac:dyDescent="0.25">
      <c r="A579" s="304"/>
      <c r="B579" s="384"/>
      <c r="C579" s="388"/>
      <c r="D579" s="388"/>
      <c r="E579" s="388"/>
      <c r="F579" s="388"/>
      <c r="G579" s="388"/>
      <c r="H579" s="394"/>
      <c r="I579" s="394"/>
      <c r="J579" s="394"/>
      <c r="K579" s="388"/>
      <c r="L579" s="388"/>
      <c r="M579" s="388"/>
      <c r="N579" s="388"/>
      <c r="O579" s="388"/>
      <c r="P579" s="388"/>
      <c r="Q579" s="388"/>
      <c r="R579" s="388"/>
      <c r="S579" s="388"/>
      <c r="T579" s="388"/>
      <c r="U579" s="409"/>
    </row>
    <row r="580" spans="1:21" ht="15.75" x14ac:dyDescent="0.25">
      <c r="A580" s="304"/>
      <c r="B580" s="384"/>
      <c r="C580" s="388"/>
      <c r="D580" s="388"/>
      <c r="E580" s="388"/>
      <c r="F580" s="388"/>
      <c r="G580" s="388"/>
      <c r="H580" s="394"/>
      <c r="I580" s="394"/>
      <c r="J580" s="394"/>
      <c r="K580" s="388"/>
      <c r="L580" s="388"/>
      <c r="M580" s="388"/>
      <c r="N580" s="388"/>
      <c r="O580" s="388"/>
      <c r="P580" s="388"/>
      <c r="Q580" s="388"/>
      <c r="R580" s="388"/>
      <c r="S580" s="388"/>
      <c r="T580" s="388"/>
      <c r="U580" s="409"/>
    </row>
    <row r="581" spans="1:21" ht="15.75" x14ac:dyDescent="0.25">
      <c r="A581" s="304"/>
      <c r="B581" s="384"/>
      <c r="C581" s="388"/>
      <c r="D581" s="388"/>
      <c r="E581" s="388"/>
      <c r="F581" s="388"/>
      <c r="G581" s="388"/>
      <c r="H581" s="394"/>
      <c r="I581" s="394"/>
      <c r="J581" s="394"/>
      <c r="K581" s="388"/>
      <c r="L581" s="388"/>
      <c r="M581" s="388"/>
      <c r="N581" s="388"/>
      <c r="O581" s="388"/>
      <c r="P581" s="388"/>
      <c r="Q581" s="388"/>
      <c r="R581" s="388"/>
      <c r="S581" s="388"/>
      <c r="T581" s="388"/>
      <c r="U581" s="409"/>
    </row>
    <row r="582" spans="1:21" ht="15.75" x14ac:dyDescent="0.25">
      <c r="A582" s="304"/>
      <c r="B582" s="384"/>
      <c r="C582" s="388"/>
      <c r="D582" s="388"/>
      <c r="E582" s="388"/>
      <c r="F582" s="388"/>
      <c r="G582" s="388"/>
      <c r="H582" s="394"/>
      <c r="I582" s="394"/>
      <c r="J582" s="394"/>
      <c r="K582" s="388"/>
      <c r="L582" s="388"/>
      <c r="M582" s="388"/>
      <c r="N582" s="388"/>
      <c r="O582" s="388"/>
      <c r="P582" s="388"/>
      <c r="Q582" s="388"/>
      <c r="R582" s="388"/>
      <c r="S582" s="388"/>
      <c r="T582" s="388"/>
      <c r="U582" s="409"/>
    </row>
    <row r="583" spans="1:21" ht="15.75" x14ac:dyDescent="0.25">
      <c r="A583" s="304"/>
      <c r="B583" s="384"/>
      <c r="C583" s="388"/>
      <c r="D583" s="388"/>
      <c r="E583" s="388"/>
      <c r="F583" s="388"/>
      <c r="G583" s="388"/>
      <c r="H583" s="394"/>
      <c r="I583" s="394"/>
      <c r="J583" s="394"/>
      <c r="K583" s="388"/>
      <c r="L583" s="388"/>
      <c r="M583" s="388"/>
      <c r="N583" s="388"/>
      <c r="O583" s="388"/>
      <c r="P583" s="388"/>
      <c r="Q583" s="388"/>
      <c r="R583" s="388"/>
      <c r="S583" s="388"/>
      <c r="T583" s="388"/>
      <c r="U583" s="409"/>
    </row>
    <row r="584" spans="1:21" ht="15.75" x14ac:dyDescent="0.25">
      <c r="A584" s="304"/>
      <c r="B584" s="384"/>
      <c r="C584" s="388"/>
      <c r="D584" s="388"/>
      <c r="E584" s="388"/>
      <c r="F584" s="388"/>
      <c r="G584" s="388"/>
      <c r="H584" s="394"/>
      <c r="I584" s="394"/>
      <c r="J584" s="394"/>
      <c r="K584" s="388"/>
      <c r="L584" s="388"/>
      <c r="M584" s="388"/>
      <c r="N584" s="388"/>
      <c r="O584" s="388"/>
      <c r="P584" s="388"/>
      <c r="Q584" s="388"/>
      <c r="R584" s="388"/>
      <c r="S584" s="388"/>
      <c r="T584" s="388"/>
      <c r="U584" s="409"/>
    </row>
    <row r="585" spans="1:21" ht="15.75" x14ac:dyDescent="0.25">
      <c r="A585" s="304"/>
      <c r="B585" s="384"/>
      <c r="C585" s="388"/>
      <c r="D585" s="388"/>
      <c r="E585" s="388"/>
      <c r="F585" s="388"/>
      <c r="G585" s="388"/>
      <c r="H585" s="394"/>
      <c r="I585" s="394"/>
      <c r="J585" s="394"/>
      <c r="K585" s="388"/>
      <c r="L585" s="388"/>
      <c r="M585" s="388"/>
      <c r="N585" s="388"/>
      <c r="O585" s="388"/>
      <c r="P585" s="388"/>
      <c r="Q585" s="388"/>
      <c r="R585" s="388"/>
      <c r="S585" s="388"/>
      <c r="T585" s="388"/>
      <c r="U585" s="409"/>
    </row>
    <row r="586" spans="1:21" ht="15.75" x14ac:dyDescent="0.25">
      <c r="A586" s="304"/>
      <c r="B586" s="384"/>
      <c r="C586" s="388"/>
      <c r="D586" s="388"/>
      <c r="E586" s="388"/>
      <c r="F586" s="388"/>
      <c r="G586" s="388"/>
      <c r="H586" s="394"/>
      <c r="I586" s="394"/>
      <c r="J586" s="394"/>
      <c r="K586" s="388"/>
      <c r="L586" s="388"/>
      <c r="M586" s="388"/>
      <c r="N586" s="388"/>
      <c r="O586" s="388"/>
      <c r="P586" s="388"/>
      <c r="Q586" s="388"/>
      <c r="R586" s="388"/>
      <c r="S586" s="388"/>
      <c r="T586" s="388"/>
      <c r="U586" s="409"/>
    </row>
    <row r="587" spans="1:21" ht="15.75" x14ac:dyDescent="0.25">
      <c r="A587" s="304"/>
      <c r="B587" s="384"/>
      <c r="C587" s="388"/>
      <c r="D587" s="388"/>
      <c r="E587" s="388"/>
      <c r="F587" s="388"/>
      <c r="G587" s="388"/>
      <c r="H587" s="394"/>
      <c r="I587" s="394"/>
      <c r="J587" s="394"/>
      <c r="K587" s="388"/>
      <c r="L587" s="388"/>
      <c r="M587" s="388"/>
      <c r="N587" s="388"/>
      <c r="O587" s="388"/>
      <c r="P587" s="388"/>
      <c r="Q587" s="388"/>
      <c r="R587" s="388"/>
      <c r="S587" s="388"/>
      <c r="T587" s="388"/>
      <c r="U587" s="409"/>
    </row>
    <row r="588" spans="1:21" ht="15.75" x14ac:dyDescent="0.25">
      <c r="A588" s="304"/>
      <c r="B588" s="384"/>
      <c r="C588" s="388"/>
      <c r="D588" s="388"/>
      <c r="E588" s="388"/>
      <c r="F588" s="388"/>
      <c r="G588" s="388"/>
      <c r="H588" s="394"/>
      <c r="I588" s="394"/>
      <c r="J588" s="394"/>
      <c r="K588" s="388"/>
      <c r="L588" s="388"/>
      <c r="M588" s="388"/>
      <c r="N588" s="388"/>
      <c r="O588" s="388"/>
      <c r="P588" s="388"/>
      <c r="Q588" s="388"/>
      <c r="R588" s="388"/>
      <c r="S588" s="388"/>
      <c r="T588" s="388"/>
      <c r="U588" s="409"/>
    </row>
    <row r="589" spans="1:21" ht="15.75" x14ac:dyDescent="0.25">
      <c r="A589" s="304"/>
      <c r="B589" s="384"/>
      <c r="C589" s="388"/>
      <c r="D589" s="388"/>
      <c r="E589" s="388"/>
      <c r="F589" s="388"/>
      <c r="G589" s="388"/>
      <c r="H589" s="394"/>
      <c r="I589" s="394"/>
      <c r="J589" s="394"/>
      <c r="K589" s="388"/>
      <c r="L589" s="388"/>
      <c r="M589" s="388"/>
      <c r="N589" s="388"/>
      <c r="O589" s="388"/>
      <c r="P589" s="388"/>
      <c r="Q589" s="388"/>
      <c r="R589" s="388"/>
      <c r="S589" s="388"/>
      <c r="T589" s="388"/>
      <c r="U589" s="409"/>
    </row>
    <row r="590" spans="1:21" ht="15.75" x14ac:dyDescent="0.25">
      <c r="A590" s="304"/>
      <c r="B590" s="384"/>
      <c r="C590" s="388"/>
      <c r="D590" s="388"/>
      <c r="E590" s="388"/>
      <c r="F590" s="388"/>
      <c r="G590" s="388"/>
      <c r="H590" s="394"/>
      <c r="I590" s="394"/>
      <c r="J590" s="394"/>
      <c r="K590" s="388"/>
      <c r="L590" s="388"/>
      <c r="M590" s="388"/>
      <c r="N590" s="388"/>
      <c r="O590" s="388"/>
      <c r="P590" s="388"/>
      <c r="Q590" s="388"/>
      <c r="R590" s="388"/>
      <c r="S590" s="388"/>
      <c r="T590" s="388"/>
      <c r="U590" s="409"/>
    </row>
    <row r="591" spans="1:21" ht="15.75" x14ac:dyDescent="0.25">
      <c r="A591" s="304"/>
      <c r="B591" s="384"/>
      <c r="C591" s="388"/>
      <c r="D591" s="388"/>
      <c r="E591" s="388"/>
      <c r="F591" s="388"/>
      <c r="G591" s="388"/>
      <c r="H591" s="394"/>
      <c r="I591" s="394"/>
      <c r="J591" s="394"/>
      <c r="K591" s="388"/>
      <c r="L591" s="388"/>
      <c r="M591" s="388"/>
      <c r="N591" s="388"/>
      <c r="O591" s="388"/>
      <c r="P591" s="388"/>
      <c r="Q591" s="388"/>
      <c r="R591" s="388"/>
      <c r="S591" s="388"/>
      <c r="T591" s="388"/>
      <c r="U591" s="409"/>
    </row>
    <row r="592" spans="1:21" ht="15.75" x14ac:dyDescent="0.25">
      <c r="A592" s="304"/>
      <c r="B592" s="384"/>
      <c r="C592" s="388"/>
      <c r="D592" s="388"/>
      <c r="E592" s="388"/>
      <c r="F592" s="388"/>
      <c r="G592" s="388"/>
      <c r="H592" s="394"/>
      <c r="I592" s="394"/>
      <c r="J592" s="394"/>
      <c r="K592" s="388"/>
      <c r="L592" s="388"/>
      <c r="M592" s="388"/>
      <c r="N592" s="388"/>
      <c r="O592" s="388"/>
      <c r="P592" s="388"/>
      <c r="Q592" s="388"/>
      <c r="R592" s="388"/>
      <c r="S592" s="388"/>
      <c r="T592" s="388"/>
      <c r="U592" s="409"/>
    </row>
    <row r="593" spans="1:21" ht="15.75" x14ac:dyDescent="0.25">
      <c r="A593" s="304"/>
      <c r="B593" s="384"/>
      <c r="C593" s="388"/>
      <c r="D593" s="388"/>
      <c r="E593" s="388"/>
      <c r="F593" s="388"/>
      <c r="G593" s="388"/>
      <c r="H593" s="394"/>
      <c r="I593" s="394"/>
      <c r="J593" s="394"/>
      <c r="K593" s="388"/>
      <c r="L593" s="388"/>
      <c r="M593" s="388"/>
      <c r="N593" s="388"/>
      <c r="O593" s="388"/>
      <c r="P593" s="388"/>
      <c r="Q593" s="388"/>
      <c r="R593" s="388"/>
      <c r="S593" s="388"/>
      <c r="T593" s="388"/>
      <c r="U593" s="409"/>
    </row>
    <row r="594" spans="1:21" ht="15.75" x14ac:dyDescent="0.25">
      <c r="A594" s="304"/>
      <c r="B594" s="384"/>
      <c r="C594" s="388"/>
      <c r="D594" s="388"/>
      <c r="E594" s="388"/>
      <c r="F594" s="388"/>
      <c r="G594" s="388"/>
      <c r="H594" s="394"/>
      <c r="I594" s="394"/>
      <c r="J594" s="394"/>
      <c r="K594" s="388"/>
      <c r="L594" s="388"/>
      <c r="M594" s="388"/>
      <c r="N594" s="388"/>
      <c r="O594" s="388"/>
      <c r="P594" s="388"/>
      <c r="Q594" s="388"/>
      <c r="R594" s="388"/>
      <c r="S594" s="388"/>
      <c r="T594" s="388"/>
      <c r="U594" s="409"/>
    </row>
    <row r="595" spans="1:21" ht="15.75" x14ac:dyDescent="0.25">
      <c r="A595" s="304"/>
      <c r="B595" s="384"/>
      <c r="C595" s="388"/>
      <c r="D595" s="388"/>
      <c r="E595" s="388"/>
      <c r="F595" s="388"/>
      <c r="G595" s="388"/>
      <c r="H595" s="394"/>
      <c r="I595" s="394"/>
      <c r="J595" s="394"/>
      <c r="K595" s="388"/>
      <c r="L595" s="388"/>
      <c r="M595" s="388"/>
      <c r="N595" s="388"/>
      <c r="O595" s="388"/>
      <c r="P595" s="388"/>
      <c r="Q595" s="388"/>
      <c r="R595" s="388"/>
      <c r="S595" s="388"/>
      <c r="T595" s="388"/>
      <c r="U595" s="409"/>
    </row>
    <row r="596" spans="1:21" ht="15.75" x14ac:dyDescent="0.25">
      <c r="A596" s="304"/>
      <c r="B596" s="384"/>
      <c r="C596" s="388"/>
      <c r="D596" s="388"/>
      <c r="E596" s="388"/>
      <c r="F596" s="388"/>
      <c r="G596" s="388"/>
      <c r="H596" s="394"/>
      <c r="I596" s="394"/>
      <c r="J596" s="394"/>
      <c r="K596" s="388"/>
      <c r="L596" s="388"/>
      <c r="M596" s="388"/>
      <c r="N596" s="388"/>
      <c r="O596" s="388"/>
      <c r="P596" s="388"/>
      <c r="Q596" s="388"/>
      <c r="R596" s="388"/>
      <c r="S596" s="388"/>
      <c r="T596" s="388"/>
      <c r="U596" s="409"/>
    </row>
    <row r="597" spans="1:21" ht="15.75" x14ac:dyDescent="0.25">
      <c r="A597" s="304"/>
      <c r="B597" s="384"/>
      <c r="C597" s="388"/>
      <c r="D597" s="388"/>
      <c r="E597" s="388"/>
      <c r="F597" s="388"/>
      <c r="G597" s="388"/>
      <c r="H597" s="394"/>
      <c r="I597" s="394"/>
      <c r="J597" s="394"/>
      <c r="K597" s="388"/>
      <c r="L597" s="388"/>
      <c r="M597" s="388"/>
      <c r="N597" s="388"/>
      <c r="O597" s="388"/>
      <c r="P597" s="388"/>
      <c r="Q597" s="388"/>
      <c r="R597" s="388"/>
      <c r="S597" s="388"/>
      <c r="T597" s="388"/>
      <c r="U597" s="409"/>
    </row>
    <row r="598" spans="1:21" ht="15.75" x14ac:dyDescent="0.25">
      <c r="A598" s="304"/>
      <c r="B598" s="384"/>
      <c r="C598" s="388"/>
      <c r="D598" s="388"/>
      <c r="E598" s="388"/>
      <c r="F598" s="388"/>
      <c r="G598" s="388"/>
      <c r="H598" s="394"/>
      <c r="I598" s="394"/>
      <c r="J598" s="394"/>
      <c r="K598" s="388"/>
      <c r="L598" s="388"/>
      <c r="M598" s="388"/>
      <c r="N598" s="388"/>
      <c r="O598" s="388"/>
      <c r="P598" s="388"/>
      <c r="Q598" s="388"/>
      <c r="R598" s="388"/>
      <c r="S598" s="388"/>
      <c r="T598" s="388"/>
      <c r="U598" s="409"/>
    </row>
    <row r="599" spans="1:21" ht="15.75" x14ac:dyDescent="0.25">
      <c r="A599" s="304"/>
      <c r="B599" s="384"/>
      <c r="C599" s="388"/>
      <c r="D599" s="388"/>
      <c r="E599" s="388"/>
      <c r="F599" s="388"/>
      <c r="G599" s="388"/>
      <c r="H599" s="394"/>
      <c r="I599" s="394"/>
      <c r="J599" s="394"/>
      <c r="K599" s="388"/>
      <c r="L599" s="388"/>
      <c r="M599" s="388"/>
      <c r="N599" s="388"/>
      <c r="O599" s="388"/>
      <c r="P599" s="388"/>
      <c r="Q599" s="388"/>
      <c r="R599" s="388"/>
      <c r="S599" s="388"/>
      <c r="T599" s="388"/>
      <c r="U599" s="409"/>
    </row>
    <row r="600" spans="1:21" ht="15.75" x14ac:dyDescent="0.25">
      <c r="A600" s="304"/>
      <c r="B600" s="384"/>
      <c r="C600" s="388"/>
      <c r="D600" s="388"/>
      <c r="E600" s="388"/>
      <c r="F600" s="388"/>
      <c r="G600" s="388"/>
      <c r="H600" s="394"/>
      <c r="I600" s="394"/>
      <c r="J600" s="394"/>
      <c r="K600" s="388"/>
      <c r="L600" s="388"/>
      <c r="M600" s="388"/>
      <c r="N600" s="388"/>
      <c r="O600" s="388"/>
      <c r="P600" s="388"/>
      <c r="Q600" s="388"/>
      <c r="R600" s="388"/>
      <c r="S600" s="388"/>
      <c r="T600" s="388"/>
      <c r="U600" s="409"/>
    </row>
    <row r="601" spans="1:21" ht="15.75" x14ac:dyDescent="0.25">
      <c r="A601" s="304"/>
      <c r="B601" s="384"/>
      <c r="C601" s="388"/>
      <c r="D601" s="388"/>
      <c r="E601" s="388"/>
      <c r="F601" s="388"/>
      <c r="G601" s="388"/>
      <c r="H601" s="394"/>
      <c r="I601" s="394"/>
      <c r="J601" s="394"/>
      <c r="K601" s="388"/>
      <c r="L601" s="388"/>
      <c r="M601" s="388"/>
      <c r="N601" s="388"/>
      <c r="O601" s="388"/>
      <c r="P601" s="388"/>
      <c r="Q601" s="388"/>
      <c r="R601" s="388"/>
      <c r="S601" s="388"/>
      <c r="T601" s="388"/>
      <c r="U601" s="409"/>
    </row>
    <row r="602" spans="1:21" ht="15.75" x14ac:dyDescent="0.25">
      <c r="A602" s="304"/>
      <c r="B602" s="384"/>
      <c r="C602" s="388"/>
      <c r="D602" s="388"/>
      <c r="E602" s="388"/>
      <c r="F602" s="388"/>
      <c r="G602" s="388"/>
      <c r="H602" s="394"/>
      <c r="I602" s="394"/>
      <c r="J602" s="394"/>
      <c r="K602" s="388"/>
      <c r="L602" s="388"/>
      <c r="M602" s="388"/>
      <c r="N602" s="388"/>
      <c r="O602" s="388"/>
      <c r="P602" s="388"/>
      <c r="Q602" s="388"/>
      <c r="R602" s="388"/>
      <c r="S602" s="388"/>
      <c r="T602" s="388"/>
      <c r="U602" s="409"/>
    </row>
    <row r="603" spans="1:21" ht="15.75" x14ac:dyDescent="0.25">
      <c r="A603" s="304"/>
      <c r="B603" s="384"/>
      <c r="C603" s="388"/>
      <c r="D603" s="388"/>
      <c r="E603" s="388"/>
      <c r="F603" s="388"/>
      <c r="G603" s="388"/>
      <c r="H603" s="394"/>
      <c r="I603" s="394"/>
      <c r="J603" s="394"/>
      <c r="K603" s="388"/>
      <c r="L603" s="388"/>
      <c r="M603" s="388"/>
      <c r="N603" s="388"/>
      <c r="O603" s="388"/>
      <c r="P603" s="388"/>
      <c r="Q603" s="388"/>
      <c r="R603" s="388"/>
      <c r="S603" s="388"/>
      <c r="T603" s="388"/>
      <c r="U603" s="409"/>
    </row>
    <row r="604" spans="1:21" ht="15.75" x14ac:dyDescent="0.25">
      <c r="A604" s="304"/>
      <c r="B604" s="384"/>
      <c r="C604" s="388"/>
      <c r="D604" s="388"/>
      <c r="E604" s="388"/>
      <c r="F604" s="388"/>
      <c r="G604" s="388"/>
      <c r="H604" s="394"/>
      <c r="I604" s="394"/>
      <c r="J604" s="394"/>
      <c r="K604" s="388"/>
      <c r="L604" s="388"/>
      <c r="M604" s="388"/>
      <c r="N604" s="388"/>
      <c r="O604" s="388"/>
      <c r="P604" s="388"/>
      <c r="Q604" s="388"/>
      <c r="R604" s="388"/>
      <c r="S604" s="388"/>
      <c r="T604" s="388"/>
      <c r="U604" s="409"/>
    </row>
    <row r="605" spans="1:21" ht="15.75" x14ac:dyDescent="0.25">
      <c r="A605" s="304"/>
      <c r="B605" s="384"/>
      <c r="C605" s="388"/>
      <c r="D605" s="388"/>
      <c r="E605" s="388"/>
      <c r="F605" s="388"/>
      <c r="G605" s="388"/>
      <c r="H605" s="394"/>
      <c r="I605" s="394"/>
      <c r="J605" s="394"/>
      <c r="K605" s="388"/>
      <c r="L605" s="388"/>
      <c r="M605" s="388"/>
      <c r="N605" s="388"/>
      <c r="O605" s="388"/>
      <c r="P605" s="388"/>
      <c r="Q605" s="388"/>
      <c r="R605" s="388"/>
      <c r="S605" s="388"/>
      <c r="T605" s="388"/>
      <c r="U605" s="409"/>
    </row>
    <row r="606" spans="1:21" ht="15.75" x14ac:dyDescent="0.25">
      <c r="A606" s="304"/>
      <c r="B606" s="384"/>
      <c r="C606" s="388"/>
      <c r="D606" s="388"/>
      <c r="E606" s="388"/>
      <c r="F606" s="388"/>
      <c r="G606" s="388"/>
      <c r="H606" s="394"/>
      <c r="I606" s="394"/>
      <c r="J606" s="394"/>
      <c r="K606" s="388"/>
      <c r="L606" s="388"/>
      <c r="M606" s="388"/>
      <c r="N606" s="388"/>
      <c r="O606" s="388"/>
      <c r="P606" s="388"/>
      <c r="Q606" s="388"/>
      <c r="R606" s="388"/>
      <c r="S606" s="388"/>
      <c r="T606" s="388"/>
      <c r="U606" s="409"/>
    </row>
    <row r="607" spans="1:21" ht="15.75" x14ac:dyDescent="0.25">
      <c r="A607" s="304"/>
      <c r="B607" s="384"/>
      <c r="C607" s="388"/>
      <c r="D607" s="388"/>
      <c r="E607" s="388"/>
      <c r="F607" s="388"/>
      <c r="G607" s="388"/>
      <c r="H607" s="394"/>
      <c r="I607" s="394"/>
      <c r="J607" s="394"/>
      <c r="K607" s="388"/>
      <c r="L607" s="388"/>
      <c r="M607" s="388"/>
      <c r="N607" s="388"/>
      <c r="O607" s="388"/>
      <c r="P607" s="388"/>
      <c r="Q607" s="388"/>
      <c r="R607" s="388"/>
      <c r="S607" s="388"/>
      <c r="T607" s="388"/>
      <c r="U607" s="409"/>
    </row>
    <row r="608" spans="1:21" ht="15.75" x14ac:dyDescent="0.25">
      <c r="A608" s="304"/>
      <c r="B608" s="384"/>
      <c r="C608" s="388"/>
      <c r="D608" s="388"/>
      <c r="E608" s="388"/>
      <c r="F608" s="388"/>
      <c r="G608" s="388"/>
      <c r="H608" s="394"/>
      <c r="I608" s="394"/>
      <c r="J608" s="394"/>
      <c r="K608" s="388"/>
      <c r="L608" s="388"/>
      <c r="M608" s="388"/>
      <c r="N608" s="388"/>
      <c r="O608" s="388"/>
      <c r="P608" s="388"/>
      <c r="Q608" s="388"/>
      <c r="R608" s="388"/>
      <c r="S608" s="388"/>
      <c r="T608" s="388"/>
      <c r="U608" s="409"/>
    </row>
    <row r="609" spans="1:21" ht="15.75" x14ac:dyDescent="0.25">
      <c r="A609" s="304"/>
      <c r="B609" s="384"/>
      <c r="C609" s="388"/>
      <c r="D609" s="388"/>
      <c r="E609" s="388"/>
      <c r="F609" s="388"/>
      <c r="G609" s="388"/>
      <c r="H609" s="394"/>
      <c r="I609" s="394"/>
      <c r="J609" s="394"/>
      <c r="K609" s="388"/>
      <c r="L609" s="388"/>
      <c r="M609" s="388"/>
      <c r="N609" s="388"/>
      <c r="O609" s="388"/>
      <c r="P609" s="388"/>
      <c r="Q609" s="388"/>
      <c r="R609" s="388"/>
      <c r="S609" s="388"/>
      <c r="T609" s="388"/>
      <c r="U609" s="409"/>
    </row>
    <row r="610" spans="1:21" ht="15.75" x14ac:dyDescent="0.25">
      <c r="A610" s="304"/>
      <c r="B610" s="384"/>
      <c r="C610" s="388"/>
      <c r="D610" s="388"/>
      <c r="E610" s="388"/>
      <c r="F610" s="388"/>
      <c r="G610" s="388"/>
      <c r="H610" s="394"/>
      <c r="I610" s="394"/>
      <c r="J610" s="394"/>
      <c r="K610" s="388"/>
      <c r="L610" s="388"/>
      <c r="M610" s="388"/>
      <c r="N610" s="388"/>
      <c r="O610" s="388"/>
      <c r="P610" s="388"/>
      <c r="Q610" s="388"/>
      <c r="R610" s="388"/>
      <c r="S610" s="388"/>
      <c r="T610" s="388"/>
      <c r="U610" s="409"/>
    </row>
    <row r="611" spans="1:21" ht="15.75" x14ac:dyDescent="0.25">
      <c r="A611" s="304"/>
      <c r="B611" s="384"/>
      <c r="C611" s="388"/>
      <c r="D611" s="388"/>
      <c r="E611" s="388"/>
      <c r="F611" s="388"/>
      <c r="G611" s="388"/>
      <c r="H611" s="394"/>
      <c r="I611" s="394"/>
      <c r="J611" s="394"/>
      <c r="K611" s="388"/>
      <c r="L611" s="388"/>
      <c r="M611" s="388"/>
      <c r="N611" s="388"/>
      <c r="O611" s="388"/>
      <c r="P611" s="388"/>
      <c r="Q611" s="388"/>
      <c r="R611" s="388"/>
      <c r="S611" s="388"/>
      <c r="T611" s="388"/>
      <c r="U611" s="409"/>
    </row>
    <row r="612" spans="1:21" ht="15.75" x14ac:dyDescent="0.25">
      <c r="A612" s="304"/>
      <c r="B612" s="384"/>
      <c r="C612" s="388"/>
      <c r="D612" s="388"/>
      <c r="E612" s="388"/>
      <c r="F612" s="388"/>
      <c r="G612" s="388"/>
      <c r="H612" s="394"/>
      <c r="I612" s="394"/>
      <c r="J612" s="394"/>
      <c r="K612" s="388"/>
      <c r="L612" s="388"/>
      <c r="M612" s="388"/>
      <c r="N612" s="388"/>
      <c r="O612" s="388"/>
      <c r="P612" s="388"/>
      <c r="Q612" s="388"/>
      <c r="R612" s="388"/>
      <c r="S612" s="388"/>
      <c r="T612" s="388"/>
      <c r="U612" s="409"/>
    </row>
    <row r="613" spans="1:21" ht="15.75" x14ac:dyDescent="0.25">
      <c r="A613" s="304"/>
      <c r="B613" s="384"/>
      <c r="C613" s="388"/>
      <c r="D613" s="388"/>
      <c r="E613" s="388"/>
      <c r="F613" s="388"/>
      <c r="G613" s="388"/>
      <c r="H613" s="394"/>
      <c r="I613" s="394"/>
      <c r="J613" s="394"/>
      <c r="K613" s="388"/>
      <c r="L613" s="388"/>
      <c r="M613" s="388"/>
      <c r="N613" s="388"/>
      <c r="O613" s="388"/>
      <c r="P613" s="388"/>
      <c r="Q613" s="388"/>
      <c r="R613" s="388"/>
      <c r="S613" s="388"/>
      <c r="T613" s="388"/>
      <c r="U613" s="409"/>
    </row>
    <row r="614" spans="1:21" ht="15.75" x14ac:dyDescent="0.25">
      <c r="A614" s="304"/>
      <c r="B614" s="384"/>
      <c r="C614" s="388"/>
      <c r="D614" s="388"/>
      <c r="E614" s="388"/>
      <c r="F614" s="388"/>
      <c r="G614" s="388"/>
      <c r="H614" s="394"/>
      <c r="I614" s="394"/>
      <c r="J614" s="394"/>
      <c r="K614" s="388"/>
      <c r="L614" s="388"/>
      <c r="M614" s="388"/>
      <c r="N614" s="388"/>
      <c r="O614" s="388"/>
      <c r="P614" s="388"/>
      <c r="Q614" s="388"/>
      <c r="R614" s="388"/>
      <c r="S614" s="388"/>
      <c r="T614" s="388"/>
      <c r="U614" s="409"/>
    </row>
    <row r="615" spans="1:21" ht="15.75" x14ac:dyDescent="0.25">
      <c r="A615" s="304"/>
      <c r="B615" s="384"/>
      <c r="C615" s="388"/>
      <c r="D615" s="388"/>
      <c r="E615" s="388"/>
      <c r="F615" s="388"/>
      <c r="G615" s="388"/>
      <c r="H615" s="394"/>
      <c r="I615" s="394"/>
      <c r="J615" s="394"/>
      <c r="K615" s="388"/>
      <c r="L615" s="388"/>
      <c r="M615" s="388"/>
      <c r="N615" s="388"/>
      <c r="O615" s="388"/>
      <c r="P615" s="388"/>
      <c r="Q615" s="388"/>
      <c r="R615" s="388"/>
      <c r="S615" s="388"/>
      <c r="T615" s="388"/>
      <c r="U615" s="409"/>
    </row>
    <row r="616" spans="1:21" ht="15.75" x14ac:dyDescent="0.25">
      <c r="A616" s="304"/>
      <c r="B616" s="384"/>
      <c r="C616" s="388"/>
      <c r="D616" s="388"/>
      <c r="E616" s="388"/>
      <c r="F616" s="388"/>
      <c r="G616" s="388"/>
      <c r="H616" s="394"/>
      <c r="I616" s="394"/>
      <c r="J616" s="394"/>
      <c r="K616" s="388"/>
      <c r="L616" s="388"/>
      <c r="M616" s="388"/>
      <c r="N616" s="388"/>
      <c r="O616" s="388"/>
      <c r="P616" s="388"/>
      <c r="Q616" s="388"/>
      <c r="R616" s="388"/>
      <c r="S616" s="388"/>
      <c r="T616" s="388"/>
      <c r="U616" s="409"/>
    </row>
    <row r="617" spans="1:21" ht="15.75" x14ac:dyDescent="0.25">
      <c r="A617" s="304"/>
      <c r="B617" s="384"/>
      <c r="C617" s="388"/>
      <c r="D617" s="388"/>
      <c r="E617" s="388"/>
      <c r="F617" s="388"/>
      <c r="G617" s="388"/>
      <c r="H617" s="394"/>
      <c r="I617" s="394"/>
      <c r="J617" s="394"/>
      <c r="K617" s="388"/>
      <c r="L617" s="388"/>
      <c r="M617" s="388"/>
      <c r="N617" s="388"/>
      <c r="O617" s="388"/>
      <c r="P617" s="388"/>
      <c r="Q617" s="388"/>
      <c r="R617" s="388"/>
      <c r="S617" s="388"/>
      <c r="T617" s="388"/>
      <c r="U617" s="409"/>
    </row>
    <row r="618" spans="1:21" ht="15.75" x14ac:dyDescent="0.25">
      <c r="A618" s="304"/>
      <c r="B618" s="384"/>
      <c r="C618" s="388"/>
      <c r="D618" s="388"/>
      <c r="E618" s="388"/>
      <c r="F618" s="388"/>
      <c r="G618" s="388"/>
      <c r="H618" s="394"/>
      <c r="I618" s="394"/>
      <c r="J618" s="394"/>
      <c r="K618" s="388"/>
      <c r="L618" s="388"/>
      <c r="M618" s="388"/>
      <c r="N618" s="388"/>
      <c r="O618" s="388"/>
      <c r="P618" s="388"/>
      <c r="Q618" s="388"/>
      <c r="R618" s="388"/>
      <c r="S618" s="388"/>
      <c r="T618" s="388"/>
      <c r="U618" s="409"/>
    </row>
    <row r="619" spans="1:21" ht="15.75" x14ac:dyDescent="0.25">
      <c r="A619" s="304"/>
      <c r="B619" s="384"/>
      <c r="C619" s="388"/>
      <c r="D619" s="388"/>
      <c r="E619" s="388"/>
      <c r="F619" s="388"/>
      <c r="G619" s="388"/>
      <c r="H619" s="394"/>
      <c r="I619" s="394"/>
      <c r="J619" s="394"/>
      <c r="K619" s="388"/>
      <c r="L619" s="388"/>
      <c r="M619" s="388"/>
      <c r="N619" s="388"/>
      <c r="O619" s="388"/>
      <c r="P619" s="388"/>
      <c r="Q619" s="388"/>
      <c r="R619" s="388"/>
      <c r="S619" s="388"/>
      <c r="T619" s="388"/>
      <c r="U619" s="409"/>
    </row>
    <row r="620" spans="1:21" ht="15.75" x14ac:dyDescent="0.25">
      <c r="A620" s="304"/>
      <c r="B620" s="384"/>
      <c r="C620" s="388"/>
      <c r="D620" s="388"/>
      <c r="E620" s="388"/>
      <c r="F620" s="388"/>
      <c r="G620" s="388"/>
      <c r="H620" s="394"/>
      <c r="I620" s="394"/>
      <c r="J620" s="394"/>
      <c r="K620" s="388"/>
      <c r="L620" s="388"/>
      <c r="M620" s="388"/>
      <c r="N620" s="388"/>
      <c r="O620" s="388"/>
      <c r="P620" s="388"/>
      <c r="Q620" s="388"/>
      <c r="R620" s="388"/>
      <c r="S620" s="388"/>
      <c r="T620" s="388"/>
      <c r="U620" s="409"/>
    </row>
    <row r="621" spans="1:21" ht="15.75" x14ac:dyDescent="0.25">
      <c r="A621" s="304"/>
      <c r="B621" s="384"/>
      <c r="C621" s="388"/>
      <c r="D621" s="388"/>
      <c r="E621" s="388"/>
      <c r="F621" s="388"/>
      <c r="G621" s="388"/>
      <c r="H621" s="394"/>
      <c r="I621" s="394"/>
      <c r="J621" s="394"/>
      <c r="K621" s="388"/>
      <c r="L621" s="388"/>
      <c r="M621" s="388"/>
      <c r="N621" s="388"/>
      <c r="O621" s="388"/>
      <c r="P621" s="388"/>
      <c r="Q621" s="388"/>
      <c r="R621" s="388"/>
      <c r="S621" s="388"/>
      <c r="T621" s="388"/>
      <c r="U621" s="409"/>
    </row>
    <row r="622" spans="1:21" ht="15.75" x14ac:dyDescent="0.25">
      <c r="A622" s="304"/>
      <c r="B622" s="384"/>
      <c r="C622" s="388"/>
      <c r="D622" s="388"/>
      <c r="E622" s="388"/>
      <c r="F622" s="388"/>
      <c r="G622" s="388"/>
      <c r="H622" s="394"/>
      <c r="I622" s="394"/>
      <c r="J622" s="394"/>
      <c r="K622" s="388"/>
      <c r="L622" s="388"/>
      <c r="M622" s="388"/>
      <c r="N622" s="388"/>
      <c r="O622" s="388"/>
      <c r="P622" s="388"/>
      <c r="Q622" s="388"/>
      <c r="R622" s="388"/>
      <c r="S622" s="388"/>
      <c r="T622" s="388"/>
      <c r="U622" s="409"/>
    </row>
    <row r="623" spans="1:21" ht="15.75" x14ac:dyDescent="0.25">
      <c r="A623" s="304"/>
      <c r="B623" s="384"/>
      <c r="C623" s="388"/>
      <c r="D623" s="388"/>
      <c r="E623" s="388"/>
      <c r="F623" s="388"/>
      <c r="G623" s="388"/>
      <c r="H623" s="394"/>
      <c r="I623" s="394"/>
      <c r="J623" s="394"/>
      <c r="K623" s="388"/>
      <c r="L623" s="388"/>
      <c r="M623" s="388"/>
      <c r="N623" s="388"/>
      <c r="O623" s="388"/>
      <c r="P623" s="388"/>
      <c r="Q623" s="388"/>
      <c r="R623" s="388"/>
      <c r="S623" s="388"/>
      <c r="T623" s="388"/>
      <c r="U623" s="409"/>
    </row>
    <row r="624" spans="1:21" ht="15.75" x14ac:dyDescent="0.25">
      <c r="A624" s="304"/>
      <c r="B624" s="384"/>
      <c r="C624" s="388"/>
      <c r="D624" s="388"/>
      <c r="E624" s="388"/>
      <c r="F624" s="388"/>
      <c r="G624" s="388"/>
      <c r="H624" s="394"/>
      <c r="I624" s="394"/>
      <c r="J624" s="394"/>
      <c r="K624" s="388"/>
      <c r="L624" s="388"/>
      <c r="M624" s="388"/>
      <c r="N624" s="388"/>
      <c r="O624" s="388"/>
      <c r="P624" s="388"/>
      <c r="Q624" s="388"/>
      <c r="R624" s="388"/>
      <c r="S624" s="388"/>
      <c r="T624" s="388"/>
      <c r="U624" s="409"/>
    </row>
    <row r="625" spans="1:21" ht="15.75" x14ac:dyDescent="0.25">
      <c r="A625" s="304"/>
      <c r="B625" s="384"/>
      <c r="C625" s="388"/>
      <c r="D625" s="388"/>
      <c r="E625" s="388"/>
      <c r="F625" s="388"/>
      <c r="G625" s="388"/>
      <c r="H625" s="394"/>
      <c r="I625" s="394"/>
      <c r="J625" s="394"/>
      <c r="K625" s="410"/>
      <c r="L625" s="388"/>
      <c r="M625" s="388"/>
      <c r="N625" s="388"/>
      <c r="O625" s="388"/>
      <c r="P625" s="388"/>
      <c r="Q625" s="388"/>
      <c r="R625" s="388"/>
      <c r="S625" s="388"/>
      <c r="T625" s="388"/>
      <c r="U625" s="409"/>
    </row>
    <row r="626" spans="1:21" ht="15.75" x14ac:dyDescent="0.25">
      <c r="A626" s="304"/>
      <c r="B626" s="384"/>
      <c r="C626" s="388"/>
      <c r="D626" s="388"/>
      <c r="E626" s="388"/>
      <c r="F626" s="388"/>
      <c r="G626" s="388"/>
      <c r="H626" s="394"/>
      <c r="I626" s="394"/>
      <c r="J626" s="394"/>
      <c r="K626" s="410"/>
      <c r="L626" s="388"/>
      <c r="M626" s="388"/>
      <c r="N626" s="388"/>
      <c r="O626" s="388"/>
      <c r="P626" s="388"/>
      <c r="Q626" s="388"/>
      <c r="R626" s="388"/>
      <c r="S626" s="388"/>
      <c r="T626" s="388"/>
      <c r="U626" s="409"/>
    </row>
    <row r="627" spans="1:21" ht="15.75" x14ac:dyDescent="0.25">
      <c r="A627" s="304"/>
      <c r="B627" s="384"/>
      <c r="C627" s="388"/>
      <c r="D627" s="388"/>
      <c r="E627" s="388"/>
      <c r="F627" s="388"/>
      <c r="G627" s="388"/>
      <c r="H627" s="394"/>
      <c r="I627" s="394"/>
      <c r="J627" s="394"/>
      <c r="K627" s="410"/>
      <c r="L627" s="388"/>
      <c r="M627" s="388"/>
      <c r="N627" s="388"/>
      <c r="O627" s="388"/>
      <c r="P627" s="388"/>
      <c r="Q627" s="388"/>
      <c r="R627" s="388"/>
      <c r="S627" s="388"/>
      <c r="T627" s="388"/>
      <c r="U627" s="409"/>
    </row>
    <row r="628" spans="1:21" ht="15.75" x14ac:dyDescent="0.25">
      <c r="A628" s="304"/>
      <c r="B628" s="384"/>
      <c r="C628" s="388"/>
      <c r="D628" s="388"/>
      <c r="E628" s="388"/>
      <c r="F628" s="388"/>
      <c r="G628" s="388"/>
      <c r="H628" s="394"/>
      <c r="I628" s="394"/>
      <c r="J628" s="394"/>
      <c r="K628" s="410"/>
      <c r="L628" s="388"/>
      <c r="M628" s="388"/>
      <c r="N628" s="388"/>
      <c r="O628" s="388"/>
      <c r="P628" s="388"/>
      <c r="Q628" s="388"/>
      <c r="R628" s="388"/>
      <c r="S628" s="388"/>
      <c r="T628" s="388"/>
      <c r="U628" s="409"/>
    </row>
    <row r="629" spans="1:21" ht="15.75" x14ac:dyDescent="0.25">
      <c r="A629" s="304"/>
      <c r="B629" s="384"/>
      <c r="C629" s="388"/>
      <c r="D629" s="388"/>
      <c r="E629" s="388"/>
      <c r="F629" s="388"/>
      <c r="G629" s="388"/>
      <c r="H629" s="394"/>
      <c r="I629" s="394"/>
      <c r="J629" s="394"/>
      <c r="K629" s="410"/>
      <c r="L629" s="388"/>
      <c r="M629" s="388"/>
      <c r="N629" s="388"/>
      <c r="O629" s="388"/>
      <c r="P629" s="388"/>
      <c r="Q629" s="388"/>
      <c r="R629" s="388"/>
      <c r="S629" s="388"/>
      <c r="T629" s="388"/>
      <c r="U629" s="409"/>
    </row>
    <row r="630" spans="1:21" ht="15.75" x14ac:dyDescent="0.25">
      <c r="A630" s="304"/>
      <c r="B630" s="384"/>
      <c r="C630" s="388"/>
      <c r="D630" s="388"/>
      <c r="E630" s="388"/>
      <c r="F630" s="388"/>
      <c r="G630" s="388"/>
      <c r="H630" s="394"/>
      <c r="I630" s="394"/>
      <c r="J630" s="394"/>
      <c r="K630" s="410"/>
      <c r="L630" s="388"/>
      <c r="M630" s="388"/>
      <c r="N630" s="388"/>
      <c r="O630" s="388"/>
      <c r="P630" s="388"/>
      <c r="Q630" s="388"/>
      <c r="R630" s="388"/>
      <c r="S630" s="388"/>
      <c r="T630" s="388"/>
      <c r="U630" s="409"/>
    </row>
    <row r="631" spans="1:21" ht="15.75" x14ac:dyDescent="0.25">
      <c r="A631" s="304"/>
      <c r="B631" s="384"/>
      <c r="C631" s="388"/>
      <c r="D631" s="388"/>
      <c r="E631" s="388"/>
      <c r="F631" s="388"/>
      <c r="G631" s="388"/>
      <c r="H631" s="394"/>
      <c r="I631" s="394"/>
      <c r="J631" s="394"/>
      <c r="K631" s="410"/>
      <c r="L631" s="388"/>
      <c r="M631" s="388"/>
      <c r="N631" s="388"/>
      <c r="O631" s="388"/>
      <c r="P631" s="388"/>
      <c r="Q631" s="388"/>
      <c r="R631" s="388"/>
      <c r="S631" s="388"/>
      <c r="T631" s="388"/>
      <c r="U631" s="409"/>
    </row>
    <row r="632" spans="1:21" ht="15.75" x14ac:dyDescent="0.25">
      <c r="A632" s="304"/>
      <c r="B632" s="384"/>
      <c r="C632" s="388"/>
      <c r="D632" s="388"/>
      <c r="E632" s="388"/>
      <c r="F632" s="388"/>
      <c r="G632" s="388"/>
      <c r="H632" s="394"/>
      <c r="I632" s="394"/>
      <c r="J632" s="394"/>
      <c r="K632" s="410"/>
      <c r="L632" s="388"/>
      <c r="M632" s="388"/>
      <c r="N632" s="388"/>
      <c r="O632" s="388"/>
      <c r="P632" s="388"/>
      <c r="Q632" s="388"/>
      <c r="R632" s="388"/>
      <c r="S632" s="388"/>
      <c r="T632" s="388"/>
      <c r="U632" s="409"/>
    </row>
    <row r="633" spans="1:21" ht="15.75" x14ac:dyDescent="0.25">
      <c r="A633" s="304"/>
      <c r="B633" s="384"/>
      <c r="C633" s="388"/>
      <c r="D633" s="388"/>
      <c r="E633" s="388"/>
      <c r="F633" s="388"/>
      <c r="G633" s="388"/>
      <c r="H633" s="394"/>
      <c r="I633" s="394"/>
      <c r="J633" s="394"/>
      <c r="K633" s="410"/>
      <c r="L633" s="388"/>
      <c r="M633" s="388"/>
      <c r="N633" s="388"/>
      <c r="O633" s="388"/>
      <c r="P633" s="388"/>
      <c r="Q633" s="388"/>
      <c r="R633" s="388"/>
      <c r="S633" s="388"/>
      <c r="T633" s="388"/>
      <c r="U633" s="409"/>
    </row>
    <row r="634" spans="1:21" ht="15.75" x14ac:dyDescent="0.25">
      <c r="A634" s="304"/>
      <c r="B634" s="384"/>
      <c r="C634" s="388"/>
      <c r="D634" s="388"/>
      <c r="E634" s="388"/>
      <c r="F634" s="388"/>
      <c r="G634" s="388"/>
      <c r="H634" s="394"/>
      <c r="I634" s="394"/>
      <c r="J634" s="394"/>
      <c r="K634" s="388"/>
      <c r="L634" s="388"/>
      <c r="M634" s="388"/>
      <c r="N634" s="388"/>
      <c r="O634" s="388"/>
      <c r="P634" s="388"/>
      <c r="Q634" s="388"/>
      <c r="R634" s="388"/>
      <c r="S634" s="388"/>
      <c r="T634" s="388"/>
      <c r="U634" s="409"/>
    </row>
    <row r="635" spans="1:21" ht="15.75" x14ac:dyDescent="0.25">
      <c r="A635" s="304"/>
      <c r="B635" s="384"/>
      <c r="C635" s="388"/>
      <c r="D635" s="388"/>
      <c r="E635" s="388"/>
      <c r="F635" s="388"/>
      <c r="G635" s="388"/>
      <c r="H635" s="394"/>
      <c r="I635" s="394"/>
      <c r="J635" s="394"/>
      <c r="K635" s="388"/>
      <c r="L635" s="388"/>
      <c r="M635" s="388"/>
      <c r="N635" s="388"/>
      <c r="O635" s="388"/>
      <c r="P635" s="388"/>
      <c r="Q635" s="388"/>
      <c r="R635" s="388"/>
      <c r="S635" s="388"/>
      <c r="T635" s="388"/>
      <c r="U635" s="409"/>
    </row>
    <row r="636" spans="1:21" ht="15.75" x14ac:dyDescent="0.25">
      <c r="A636" s="304"/>
      <c r="B636" s="384"/>
      <c r="C636" s="388"/>
      <c r="D636" s="388"/>
      <c r="E636" s="388"/>
      <c r="F636" s="388"/>
      <c r="G636" s="388"/>
      <c r="H636" s="394"/>
      <c r="I636" s="394"/>
      <c r="J636" s="394"/>
      <c r="K636" s="388"/>
      <c r="L636" s="388"/>
      <c r="M636" s="388"/>
      <c r="N636" s="388"/>
      <c r="O636" s="388"/>
      <c r="P636" s="388"/>
      <c r="Q636" s="388"/>
      <c r="R636" s="388"/>
      <c r="S636" s="388"/>
      <c r="T636" s="388"/>
      <c r="U636" s="409"/>
    </row>
    <row r="637" spans="1:21" ht="15.75" x14ac:dyDescent="0.25">
      <c r="A637" s="304"/>
      <c r="B637" s="384"/>
      <c r="C637" s="388"/>
      <c r="D637" s="388"/>
      <c r="E637" s="388"/>
      <c r="F637" s="388"/>
      <c r="G637" s="388"/>
      <c r="H637" s="394"/>
      <c r="I637" s="394"/>
      <c r="J637" s="394"/>
      <c r="K637" s="388"/>
      <c r="L637" s="388"/>
      <c r="M637" s="388"/>
      <c r="N637" s="388"/>
      <c r="O637" s="388"/>
      <c r="P637" s="388"/>
      <c r="Q637" s="388"/>
      <c r="R637" s="388"/>
      <c r="S637" s="388"/>
      <c r="T637" s="388"/>
      <c r="U637" s="409"/>
    </row>
    <row r="638" spans="1:21" ht="15.75" x14ac:dyDescent="0.25">
      <c r="A638" s="304"/>
      <c r="B638" s="384"/>
      <c r="C638" s="388"/>
      <c r="D638" s="388"/>
      <c r="E638" s="388"/>
      <c r="F638" s="388"/>
      <c r="G638" s="388"/>
      <c r="H638" s="394"/>
      <c r="I638" s="394"/>
      <c r="J638" s="394"/>
      <c r="K638" s="388"/>
      <c r="L638" s="388"/>
      <c r="M638" s="388"/>
      <c r="N638" s="388"/>
      <c r="O638" s="388"/>
      <c r="P638" s="388"/>
      <c r="Q638" s="388"/>
      <c r="R638" s="388"/>
      <c r="S638" s="388"/>
      <c r="T638" s="388"/>
      <c r="U638" s="409"/>
    </row>
    <row r="639" spans="1:21" ht="15.75" x14ac:dyDescent="0.25">
      <c r="A639" s="304"/>
      <c r="B639" s="384"/>
      <c r="C639" s="388"/>
      <c r="D639" s="388"/>
      <c r="E639" s="388"/>
      <c r="F639" s="388"/>
      <c r="G639" s="388"/>
      <c r="H639" s="394"/>
      <c r="I639" s="394"/>
      <c r="J639" s="394"/>
      <c r="K639" s="388"/>
      <c r="L639" s="388"/>
      <c r="M639" s="388"/>
      <c r="N639" s="388"/>
      <c r="O639" s="388"/>
      <c r="P639" s="388"/>
      <c r="Q639" s="388"/>
      <c r="R639" s="388"/>
      <c r="S639" s="388"/>
      <c r="T639" s="388"/>
      <c r="U639" s="409"/>
    </row>
    <row r="640" spans="1:21" ht="15.75" x14ac:dyDescent="0.25">
      <c r="A640" s="304"/>
      <c r="B640" s="384"/>
      <c r="C640" s="388"/>
      <c r="D640" s="388"/>
      <c r="E640" s="388"/>
      <c r="F640" s="388"/>
      <c r="G640" s="388"/>
      <c r="H640" s="394"/>
      <c r="I640" s="394"/>
      <c r="J640" s="394"/>
      <c r="K640" s="388"/>
      <c r="L640" s="388"/>
      <c r="M640" s="388"/>
      <c r="N640" s="388"/>
      <c r="O640" s="388"/>
      <c r="P640" s="388"/>
      <c r="Q640" s="388"/>
      <c r="R640" s="388"/>
      <c r="S640" s="388"/>
      <c r="T640" s="388"/>
      <c r="U640" s="409"/>
    </row>
    <row r="641" spans="1:21" ht="15.75" x14ac:dyDescent="0.25">
      <c r="A641" s="304"/>
      <c r="B641" s="384"/>
      <c r="C641" s="388"/>
      <c r="D641" s="388"/>
      <c r="E641" s="388"/>
      <c r="F641" s="388"/>
      <c r="G641" s="388"/>
      <c r="H641" s="394"/>
      <c r="I641" s="394"/>
      <c r="J641" s="394"/>
      <c r="K641" s="388"/>
      <c r="L641" s="388"/>
      <c r="M641" s="388"/>
      <c r="N641" s="388"/>
      <c r="O641" s="388"/>
      <c r="P641" s="388"/>
      <c r="Q641" s="388"/>
      <c r="R641" s="388"/>
      <c r="S641" s="388"/>
      <c r="T641" s="388"/>
      <c r="U641" s="409"/>
    </row>
    <row r="642" spans="1:21" ht="15.75" x14ac:dyDescent="0.25">
      <c r="A642" s="304"/>
      <c r="B642" s="384"/>
      <c r="C642" s="388"/>
      <c r="D642" s="388"/>
      <c r="E642" s="388"/>
      <c r="F642" s="388"/>
      <c r="G642" s="388"/>
      <c r="H642" s="394"/>
      <c r="I642" s="394"/>
      <c r="J642" s="394"/>
      <c r="K642" s="388"/>
      <c r="L642" s="388"/>
      <c r="M642" s="388"/>
      <c r="N642" s="388"/>
      <c r="O642" s="388"/>
      <c r="P642" s="388"/>
      <c r="Q642" s="388"/>
      <c r="R642" s="388"/>
      <c r="S642" s="388"/>
      <c r="T642" s="388"/>
      <c r="U642" s="409"/>
    </row>
    <row r="643" spans="1:21" ht="15.75" x14ac:dyDescent="0.25">
      <c r="A643" s="304"/>
      <c r="B643" s="384"/>
      <c r="C643" s="388"/>
      <c r="D643" s="388"/>
      <c r="E643" s="388"/>
      <c r="F643" s="388"/>
      <c r="G643" s="388"/>
      <c r="H643" s="394"/>
      <c r="I643" s="394"/>
      <c r="J643" s="394"/>
      <c r="K643" s="410"/>
      <c r="L643" s="388"/>
      <c r="M643" s="388"/>
      <c r="N643" s="388"/>
      <c r="O643" s="388"/>
      <c r="P643" s="388"/>
      <c r="Q643" s="388"/>
      <c r="R643" s="388"/>
      <c r="S643" s="388"/>
      <c r="T643" s="388"/>
      <c r="U643" s="409"/>
    </row>
    <row r="644" spans="1:21" ht="15.75" x14ac:dyDescent="0.25">
      <c r="A644" s="304"/>
      <c r="B644" s="384"/>
      <c r="C644" s="388"/>
      <c r="D644" s="388"/>
      <c r="E644" s="388"/>
      <c r="F644" s="388"/>
      <c r="G644" s="388"/>
      <c r="H644" s="394"/>
      <c r="I644" s="394"/>
      <c r="J644" s="394"/>
      <c r="K644" s="410"/>
      <c r="L644" s="388"/>
      <c r="M644" s="388"/>
      <c r="N644" s="388"/>
      <c r="O644" s="388"/>
      <c r="P644" s="388"/>
      <c r="Q644" s="388"/>
      <c r="R644" s="388"/>
      <c r="S644" s="388"/>
      <c r="T644" s="388"/>
      <c r="U644" s="409"/>
    </row>
    <row r="645" spans="1:21" ht="15.75" x14ac:dyDescent="0.25">
      <c r="A645" s="304"/>
      <c r="B645" s="384"/>
      <c r="C645" s="388"/>
      <c r="D645" s="388"/>
      <c r="E645" s="388"/>
      <c r="F645" s="388"/>
      <c r="G645" s="388"/>
      <c r="H645" s="394"/>
      <c r="I645" s="394"/>
      <c r="J645" s="394"/>
      <c r="K645" s="410"/>
      <c r="L645" s="388"/>
      <c r="M645" s="388"/>
      <c r="N645" s="388"/>
      <c r="O645" s="388"/>
      <c r="P645" s="388"/>
      <c r="Q645" s="388"/>
      <c r="R645" s="388"/>
      <c r="S645" s="388"/>
      <c r="T645" s="388"/>
      <c r="U645" s="409"/>
    </row>
    <row r="646" spans="1:21" ht="15.75" x14ac:dyDescent="0.25">
      <c r="A646" s="304"/>
      <c r="B646" s="384"/>
      <c r="C646" s="388"/>
      <c r="D646" s="388"/>
      <c r="E646" s="388"/>
      <c r="F646" s="388"/>
      <c r="G646" s="388"/>
      <c r="H646" s="394"/>
      <c r="I646" s="394"/>
      <c r="J646" s="394"/>
      <c r="K646" s="410"/>
      <c r="L646" s="388"/>
      <c r="M646" s="388"/>
      <c r="N646" s="388"/>
      <c r="O646" s="388"/>
      <c r="P646" s="388"/>
      <c r="Q646" s="388"/>
      <c r="R646" s="388"/>
      <c r="S646" s="388"/>
      <c r="T646" s="388"/>
      <c r="U646" s="409"/>
    </row>
    <row r="647" spans="1:21" ht="15.75" x14ac:dyDescent="0.25">
      <c r="A647" s="304"/>
      <c r="B647" s="384"/>
      <c r="C647" s="388"/>
      <c r="D647" s="388"/>
      <c r="E647" s="388"/>
      <c r="F647" s="388"/>
      <c r="G647" s="388"/>
      <c r="H647" s="394"/>
      <c r="I647" s="394"/>
      <c r="J647" s="394"/>
      <c r="K647" s="410"/>
      <c r="L647" s="388"/>
      <c r="M647" s="388"/>
      <c r="N647" s="388"/>
      <c r="O647" s="388"/>
      <c r="P647" s="388"/>
      <c r="Q647" s="388"/>
      <c r="R647" s="388"/>
      <c r="S647" s="388"/>
      <c r="T647" s="388"/>
      <c r="U647" s="409"/>
    </row>
    <row r="648" spans="1:21" ht="15.75" x14ac:dyDescent="0.25">
      <c r="A648" s="304"/>
      <c r="B648" s="384"/>
      <c r="C648" s="388"/>
      <c r="D648" s="388"/>
      <c r="E648" s="388"/>
      <c r="F648" s="388"/>
      <c r="G648" s="388"/>
      <c r="H648" s="394"/>
      <c r="I648" s="394"/>
      <c r="J648" s="394"/>
      <c r="K648" s="410"/>
      <c r="L648" s="388"/>
      <c r="M648" s="388"/>
      <c r="N648" s="388"/>
      <c r="O648" s="388"/>
      <c r="P648" s="388"/>
      <c r="Q648" s="388"/>
      <c r="R648" s="388"/>
      <c r="S648" s="388"/>
      <c r="T648" s="388"/>
      <c r="U648" s="409"/>
    </row>
    <row r="649" spans="1:21" ht="15.75" x14ac:dyDescent="0.25">
      <c r="A649" s="304"/>
      <c r="B649" s="384"/>
      <c r="C649" s="388"/>
      <c r="D649" s="388"/>
      <c r="E649" s="388"/>
      <c r="F649" s="388"/>
      <c r="G649" s="388"/>
      <c r="H649" s="394"/>
      <c r="I649" s="394"/>
      <c r="J649" s="394"/>
      <c r="K649" s="410"/>
      <c r="L649" s="388"/>
      <c r="M649" s="388"/>
      <c r="N649" s="388"/>
      <c r="O649" s="388"/>
      <c r="P649" s="388"/>
      <c r="Q649" s="388"/>
      <c r="R649" s="388"/>
      <c r="S649" s="388"/>
      <c r="T649" s="388"/>
      <c r="U649" s="409"/>
    </row>
    <row r="650" spans="1:21" ht="15.75" x14ac:dyDescent="0.25">
      <c r="A650" s="304"/>
      <c r="B650" s="384"/>
      <c r="C650" s="388"/>
      <c r="D650" s="388"/>
      <c r="E650" s="388"/>
      <c r="F650" s="388"/>
      <c r="G650" s="388"/>
      <c r="H650" s="394"/>
      <c r="I650" s="394"/>
      <c r="J650" s="394"/>
      <c r="K650" s="410"/>
      <c r="L650" s="388"/>
      <c r="M650" s="388"/>
      <c r="N650" s="388"/>
      <c r="O650" s="388"/>
      <c r="P650" s="388"/>
      <c r="Q650" s="388"/>
      <c r="R650" s="388"/>
      <c r="S650" s="388"/>
      <c r="T650" s="388"/>
      <c r="U650" s="409"/>
    </row>
    <row r="651" spans="1:21" ht="16.5" thickBot="1" x14ac:dyDescent="0.3">
      <c r="A651" s="318"/>
      <c r="B651" s="422"/>
      <c r="C651" s="423"/>
      <c r="D651" s="423"/>
      <c r="E651" s="423"/>
      <c r="F651" s="423"/>
      <c r="G651" s="423"/>
      <c r="H651" s="424"/>
      <c r="I651" s="424"/>
      <c r="J651" s="424"/>
      <c r="K651" s="425"/>
      <c r="L651" s="423"/>
      <c r="M651" s="423"/>
      <c r="N651" s="423"/>
      <c r="O651" s="423"/>
      <c r="P651" s="423"/>
      <c r="Q651" s="423"/>
      <c r="R651" s="423"/>
      <c r="S651" s="423"/>
      <c r="T651" s="423"/>
      <c r="U651" s="426"/>
    </row>
  </sheetData>
  <mergeCells count="17"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</mergeCells>
  <conditionalFormatting sqref="E315">
    <cfRule type="duplicateValues" dxfId="125" priority="43"/>
  </conditionalFormatting>
  <conditionalFormatting sqref="D164:D166 D168:D185 D187:D314">
    <cfRule type="duplicateValues" dxfId="124" priority="42"/>
  </conditionalFormatting>
  <conditionalFormatting sqref="K176:K315 K168:K174">
    <cfRule type="cellIs" dxfId="123" priority="41" operator="equal">
      <formula>0</formula>
    </cfRule>
  </conditionalFormatting>
  <conditionalFormatting sqref="D164:D166 D168:D185 D187:D315">
    <cfRule type="duplicateValues" dxfId="122" priority="39"/>
    <cfRule type="duplicateValues" dxfId="121" priority="40"/>
  </conditionalFormatting>
  <conditionalFormatting sqref="D141:D153 D8 D155:D163 D11:D12 D14:D19 D120:D135 D26:D118 D21:D24">
    <cfRule type="duplicateValues" dxfId="120" priority="38"/>
  </conditionalFormatting>
  <conditionalFormatting sqref="G313:G315">
    <cfRule type="cellIs" dxfId="119" priority="37" operator="equal">
      <formula>0</formula>
    </cfRule>
  </conditionalFormatting>
  <conditionalFormatting sqref="D141:D153 D8 D155:D163 D11:D12 D14:D19 D120:D135 D26:D118 D21:D24">
    <cfRule type="duplicateValues" dxfId="118" priority="35"/>
    <cfRule type="duplicateValues" dxfId="117" priority="36"/>
  </conditionalFormatting>
  <conditionalFormatting sqref="D25">
    <cfRule type="duplicateValues" dxfId="116" priority="34"/>
  </conditionalFormatting>
  <conditionalFormatting sqref="D25">
    <cfRule type="duplicateValues" dxfId="115" priority="32"/>
    <cfRule type="duplicateValues" dxfId="114" priority="33"/>
  </conditionalFormatting>
  <conditionalFormatting sqref="D9">
    <cfRule type="duplicateValues" dxfId="113" priority="31"/>
  </conditionalFormatting>
  <conditionalFormatting sqref="D9">
    <cfRule type="duplicateValues" dxfId="112" priority="29"/>
    <cfRule type="duplicateValues" dxfId="111" priority="30"/>
  </conditionalFormatting>
  <conditionalFormatting sqref="D7">
    <cfRule type="duplicateValues" dxfId="110" priority="28"/>
  </conditionalFormatting>
  <conditionalFormatting sqref="G30:G312">
    <cfRule type="cellIs" dxfId="109" priority="27" operator="equal">
      <formula>0</formula>
    </cfRule>
  </conditionalFormatting>
  <conditionalFormatting sqref="D7">
    <cfRule type="duplicateValues" dxfId="108" priority="25"/>
    <cfRule type="duplicateValues" dxfId="107" priority="26"/>
  </conditionalFormatting>
  <conditionalFormatting sqref="D10">
    <cfRule type="duplicateValues" dxfId="106" priority="24"/>
  </conditionalFormatting>
  <conditionalFormatting sqref="D10">
    <cfRule type="duplicateValues" dxfId="105" priority="22"/>
    <cfRule type="duplicateValues" dxfId="104" priority="23"/>
  </conditionalFormatting>
  <conditionalFormatting sqref="D119">
    <cfRule type="duplicateValues" dxfId="103" priority="21"/>
  </conditionalFormatting>
  <conditionalFormatting sqref="D119">
    <cfRule type="duplicateValues" dxfId="102" priority="19"/>
    <cfRule type="duplicateValues" dxfId="101" priority="20"/>
  </conditionalFormatting>
  <conditionalFormatting sqref="E141:E153 E8 E155:E163 E11:E12 E14:E24 E120:E135 E26:E118">
    <cfRule type="duplicateValues" dxfId="100" priority="18"/>
  </conditionalFormatting>
  <conditionalFormatting sqref="E141:E153 E8 E155:E163 E11:E12 E14:E24 E120:E135 E26:E118">
    <cfRule type="duplicateValues" dxfId="99" priority="16"/>
    <cfRule type="duplicateValues" dxfId="98" priority="17"/>
  </conditionalFormatting>
  <conditionalFormatting sqref="E25">
    <cfRule type="duplicateValues" dxfId="97" priority="15"/>
  </conditionalFormatting>
  <conditionalFormatting sqref="E25">
    <cfRule type="duplicateValues" dxfId="96" priority="13"/>
    <cfRule type="duplicateValues" dxfId="95" priority="14"/>
  </conditionalFormatting>
  <conditionalFormatting sqref="E9">
    <cfRule type="duplicateValues" dxfId="94" priority="12"/>
  </conditionalFormatting>
  <conditionalFormatting sqref="E9">
    <cfRule type="duplicateValues" dxfId="93" priority="10"/>
    <cfRule type="duplicateValues" dxfId="92" priority="11"/>
  </conditionalFormatting>
  <conditionalFormatting sqref="E7">
    <cfRule type="duplicateValues" dxfId="91" priority="9"/>
  </conditionalFormatting>
  <conditionalFormatting sqref="E7">
    <cfRule type="duplicateValues" dxfId="90" priority="7"/>
    <cfRule type="duplicateValues" dxfId="89" priority="8"/>
  </conditionalFormatting>
  <conditionalFormatting sqref="E10">
    <cfRule type="duplicateValues" dxfId="88" priority="6"/>
  </conditionalFormatting>
  <conditionalFormatting sqref="E10">
    <cfRule type="duplicateValues" dxfId="87" priority="4"/>
    <cfRule type="duplicateValues" dxfId="86" priority="5"/>
  </conditionalFormatting>
  <conditionalFormatting sqref="E119">
    <cfRule type="duplicateValues" dxfId="85" priority="3"/>
  </conditionalFormatting>
  <conditionalFormatting sqref="E119">
    <cfRule type="duplicateValues" dxfId="84" priority="1"/>
    <cfRule type="duplicateValues" dxfId="83" priority="2"/>
  </conditionalFormatting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1"/>
  <sheetViews>
    <sheetView workbookViewId="0">
      <selection activeCell="D10" sqref="D10"/>
    </sheetView>
  </sheetViews>
  <sheetFormatPr defaultRowHeight="15" x14ac:dyDescent="0.25"/>
  <cols>
    <col min="1" max="1" width="5" style="231" bestFit="1" customWidth="1"/>
    <col min="2" max="2" width="22.42578125" style="231" bestFit="1" customWidth="1"/>
    <col min="3" max="3" width="26" style="231" bestFit="1" customWidth="1"/>
    <col min="4" max="4" width="34.42578125" style="231" bestFit="1" customWidth="1"/>
    <col min="5" max="5" width="22.7109375" style="231" customWidth="1"/>
    <col min="6" max="6" width="21.5703125" style="231" bestFit="1" customWidth="1"/>
    <col min="7" max="7" width="13.7109375" style="231" customWidth="1"/>
    <col min="8" max="8" width="12.140625" style="231" customWidth="1"/>
    <col min="9" max="9" width="20.140625" style="231" bestFit="1" customWidth="1"/>
    <col min="10" max="10" width="5.5703125" style="231" bestFit="1" customWidth="1"/>
    <col min="11" max="11" width="22.42578125" style="231" bestFit="1" customWidth="1"/>
    <col min="12" max="12" width="44.5703125" style="231" bestFit="1" customWidth="1"/>
    <col min="13" max="13" width="5.85546875" style="231" bestFit="1" customWidth="1"/>
    <col min="14" max="14" width="7.28515625" style="231" bestFit="1" customWidth="1"/>
    <col min="15" max="15" width="11.28515625" style="231" customWidth="1"/>
    <col min="16" max="16" width="8" style="231" bestFit="1" customWidth="1"/>
    <col min="17" max="17" width="18.42578125" style="231" bestFit="1" customWidth="1"/>
    <col min="18" max="18" width="11.28515625" style="231" customWidth="1"/>
    <col min="19" max="19" width="18.42578125" style="231" bestFit="1" customWidth="1"/>
    <col min="20" max="20" width="12.42578125" style="231" customWidth="1"/>
    <col min="21" max="21" width="18.85546875" style="231" bestFit="1" customWidth="1"/>
    <col min="22" max="16384" width="9.140625" style="231"/>
  </cols>
  <sheetData>
    <row r="1" spans="1:21" ht="25.5" x14ac:dyDescent="0.35">
      <c r="A1" s="756" t="s">
        <v>1273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8"/>
    </row>
    <row r="2" spans="1:21" ht="18" x14ac:dyDescent="0.25">
      <c r="A2" s="759"/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1"/>
    </row>
    <row r="3" spans="1:21" ht="15.75" x14ac:dyDescent="0.25">
      <c r="A3" s="762" t="s">
        <v>29</v>
      </c>
      <c r="B3" s="763" t="s">
        <v>955</v>
      </c>
      <c r="C3" s="763" t="s">
        <v>956</v>
      </c>
      <c r="D3" s="763" t="s">
        <v>957</v>
      </c>
      <c r="E3" s="763" t="s">
        <v>958</v>
      </c>
      <c r="F3" s="763" t="s">
        <v>959</v>
      </c>
      <c r="G3" s="763" t="s">
        <v>960</v>
      </c>
      <c r="H3" s="764" t="s">
        <v>961</v>
      </c>
      <c r="I3" s="763" t="s">
        <v>962</v>
      </c>
      <c r="J3" s="763" t="s">
        <v>963</v>
      </c>
      <c r="K3" s="763" t="s">
        <v>964</v>
      </c>
      <c r="L3" s="764" t="s">
        <v>965</v>
      </c>
      <c r="M3" s="764"/>
      <c r="N3" s="764"/>
      <c r="O3" s="764"/>
      <c r="P3" s="763" t="s">
        <v>966</v>
      </c>
      <c r="Q3" s="763"/>
      <c r="R3" s="764" t="s">
        <v>967</v>
      </c>
      <c r="S3" s="764"/>
      <c r="T3" s="764" t="s">
        <v>968</v>
      </c>
      <c r="U3" s="765"/>
    </row>
    <row r="4" spans="1:21" ht="31.5" x14ac:dyDescent="0.25">
      <c r="A4" s="762"/>
      <c r="B4" s="763"/>
      <c r="C4" s="763"/>
      <c r="D4" s="763"/>
      <c r="E4" s="763"/>
      <c r="F4" s="763"/>
      <c r="G4" s="763"/>
      <c r="H4" s="764"/>
      <c r="I4" s="763"/>
      <c r="J4" s="763"/>
      <c r="K4" s="763"/>
      <c r="L4" s="380" t="s">
        <v>969</v>
      </c>
      <c r="M4" s="381" t="s">
        <v>970</v>
      </c>
      <c r="N4" s="381" t="s">
        <v>971</v>
      </c>
      <c r="O4" s="381" t="s">
        <v>972</v>
      </c>
      <c r="P4" s="380" t="s">
        <v>973</v>
      </c>
      <c r="Q4" s="380" t="s">
        <v>974</v>
      </c>
      <c r="R4" s="380" t="s">
        <v>973</v>
      </c>
      <c r="S4" s="380" t="s">
        <v>974</v>
      </c>
      <c r="T4" s="380" t="s">
        <v>973</v>
      </c>
      <c r="U4" s="382" t="s">
        <v>974</v>
      </c>
    </row>
    <row r="5" spans="1:21" x14ac:dyDescent="0.25">
      <c r="A5" s="383">
        <v>1</v>
      </c>
      <c r="B5" s="384" t="s">
        <v>1274</v>
      </c>
      <c r="C5" s="240" t="s">
        <v>713</v>
      </c>
      <c r="D5" s="239">
        <v>5184</v>
      </c>
      <c r="E5" s="140">
        <v>262208</v>
      </c>
      <c r="F5" s="16">
        <v>45000</v>
      </c>
      <c r="G5" s="115" t="s">
        <v>744</v>
      </c>
      <c r="H5" s="385" t="s">
        <v>977</v>
      </c>
      <c r="I5" s="385" t="s">
        <v>978</v>
      </c>
      <c r="J5" s="386"/>
      <c r="K5" s="239" t="s">
        <v>1275</v>
      </c>
      <c r="L5" s="239" t="s">
        <v>1276</v>
      </c>
      <c r="M5" s="239" t="s">
        <v>1267</v>
      </c>
      <c r="N5" s="239" t="s">
        <v>995</v>
      </c>
      <c r="O5" s="239" t="s">
        <v>748</v>
      </c>
      <c r="P5" s="387" t="s">
        <v>1277</v>
      </c>
      <c r="Q5" s="388" t="s">
        <v>720</v>
      </c>
      <c r="R5" s="239" t="s">
        <v>745</v>
      </c>
      <c r="S5" s="239" t="s">
        <v>746</v>
      </c>
      <c r="T5" s="239"/>
      <c r="U5" s="389"/>
    </row>
    <row r="6" spans="1:21" x14ac:dyDescent="0.25">
      <c r="A6" s="383">
        <v>2</v>
      </c>
      <c r="B6" s="384" t="s">
        <v>1274</v>
      </c>
      <c r="C6" s="240" t="s">
        <v>713</v>
      </c>
      <c r="D6" s="239">
        <v>5172</v>
      </c>
      <c r="E6" s="140">
        <v>262209</v>
      </c>
      <c r="F6" s="16">
        <v>40000</v>
      </c>
      <c r="G6" s="115" t="s">
        <v>749</v>
      </c>
      <c r="H6" s="385" t="s">
        <v>977</v>
      </c>
      <c r="I6" s="385" t="s">
        <v>978</v>
      </c>
      <c r="J6" s="386"/>
      <c r="K6" s="239" t="s">
        <v>1265</v>
      </c>
      <c r="L6" s="239" t="s">
        <v>1266</v>
      </c>
      <c r="M6" s="239" t="s">
        <v>1267</v>
      </c>
      <c r="N6" s="239" t="s">
        <v>995</v>
      </c>
      <c r="O6" s="239" t="s">
        <v>1268</v>
      </c>
      <c r="P6" s="387" t="s">
        <v>1269</v>
      </c>
      <c r="Q6" s="388" t="s">
        <v>720</v>
      </c>
      <c r="R6" s="239" t="s">
        <v>750</v>
      </c>
      <c r="S6" s="239" t="s">
        <v>751</v>
      </c>
      <c r="T6" s="239"/>
      <c r="U6" s="389"/>
    </row>
    <row r="7" spans="1:21" x14ac:dyDescent="0.25">
      <c r="A7" s="383">
        <v>3</v>
      </c>
      <c r="B7" s="384" t="s">
        <v>1274</v>
      </c>
      <c r="C7" s="240" t="s">
        <v>713</v>
      </c>
      <c r="D7" s="239">
        <v>5190</v>
      </c>
      <c r="E7" s="140">
        <v>262207</v>
      </c>
      <c r="F7" s="16">
        <v>40000</v>
      </c>
      <c r="G7" s="115" t="s">
        <v>753</v>
      </c>
      <c r="H7" s="385" t="s">
        <v>977</v>
      </c>
      <c r="I7" s="385" t="s">
        <v>978</v>
      </c>
      <c r="J7" s="386"/>
      <c r="K7" s="239" t="s">
        <v>1265</v>
      </c>
      <c r="L7" s="239" t="s">
        <v>1266</v>
      </c>
      <c r="M7" s="239" t="s">
        <v>1267</v>
      </c>
      <c r="N7" s="239" t="s">
        <v>995</v>
      </c>
      <c r="O7" s="239" t="s">
        <v>1268</v>
      </c>
      <c r="P7" s="387" t="s">
        <v>1269</v>
      </c>
      <c r="Q7" s="388" t="s">
        <v>720</v>
      </c>
      <c r="R7" s="239" t="s">
        <v>554</v>
      </c>
      <c r="S7" s="239" t="s">
        <v>754</v>
      </c>
      <c r="T7" s="239"/>
      <c r="U7" s="389"/>
    </row>
    <row r="8" spans="1:21" x14ac:dyDescent="0.25">
      <c r="A8" s="383">
        <v>4</v>
      </c>
      <c r="B8" s="384"/>
      <c r="C8" s="240"/>
      <c r="D8" s="239"/>
      <c r="E8" s="140"/>
      <c r="F8" s="16"/>
      <c r="G8" s="115"/>
      <c r="H8" s="385"/>
      <c r="I8" s="385"/>
      <c r="J8" s="386"/>
      <c r="K8" s="239"/>
      <c r="L8" s="239"/>
      <c r="M8" s="239"/>
      <c r="N8" s="239"/>
      <c r="O8" s="239"/>
      <c r="P8" s="387"/>
      <c r="Q8" s="388"/>
      <c r="R8" s="239"/>
      <c r="S8" s="239"/>
      <c r="T8" s="239"/>
      <c r="U8" s="389"/>
    </row>
    <row r="9" spans="1:21" x14ac:dyDescent="0.25">
      <c r="A9" s="383">
        <v>5</v>
      </c>
      <c r="B9" s="384"/>
      <c r="C9" s="240"/>
      <c r="D9" s="239"/>
      <c r="E9" s="140"/>
      <c r="F9" s="16"/>
      <c r="G9" s="115"/>
      <c r="H9" s="385"/>
      <c r="I9" s="385"/>
      <c r="J9" s="386"/>
      <c r="K9" s="239"/>
      <c r="L9" s="239"/>
      <c r="M9" s="239"/>
      <c r="N9" s="239"/>
      <c r="O9" s="239"/>
      <c r="P9" s="387"/>
      <c r="Q9" s="388"/>
      <c r="R9" s="239"/>
      <c r="S9" s="239"/>
      <c r="T9" s="239"/>
      <c r="U9" s="389"/>
    </row>
    <row r="10" spans="1:21" x14ac:dyDescent="0.25">
      <c r="A10" s="383">
        <v>6</v>
      </c>
      <c r="B10" s="384"/>
      <c r="C10" s="240"/>
      <c r="D10" s="239"/>
      <c r="E10" s="140"/>
      <c r="F10" s="16"/>
      <c r="G10" s="115"/>
      <c r="H10" s="385"/>
      <c r="I10" s="385"/>
      <c r="J10" s="386"/>
      <c r="K10" s="239"/>
      <c r="L10" s="239"/>
      <c r="M10" s="239"/>
      <c r="N10" s="239"/>
      <c r="O10" s="239"/>
      <c r="P10" s="387"/>
      <c r="Q10" s="388"/>
      <c r="R10" s="239"/>
      <c r="S10" s="239"/>
      <c r="T10" s="239"/>
      <c r="U10" s="389"/>
    </row>
    <row r="11" spans="1:21" x14ac:dyDescent="0.25">
      <c r="A11" s="383">
        <v>7</v>
      </c>
      <c r="B11" s="384"/>
      <c r="C11" s="240"/>
      <c r="D11" s="239"/>
      <c r="E11" s="140"/>
      <c r="F11" s="16"/>
      <c r="G11" s="115"/>
      <c r="H11" s="385"/>
      <c r="I11" s="385"/>
      <c r="J11" s="386"/>
      <c r="K11" s="239"/>
      <c r="L11" s="239"/>
      <c r="M11" s="239"/>
      <c r="N11" s="239"/>
      <c r="O11" s="239"/>
      <c r="P11" s="387"/>
      <c r="Q11" s="388"/>
      <c r="R11" s="239"/>
      <c r="S11" s="239"/>
      <c r="T11" s="239"/>
      <c r="U11" s="389"/>
    </row>
    <row r="12" spans="1:21" x14ac:dyDescent="0.25">
      <c r="A12" s="383">
        <v>8</v>
      </c>
      <c r="B12" s="384"/>
      <c r="C12" s="240"/>
      <c r="D12" s="239"/>
      <c r="E12" s="140"/>
      <c r="F12" s="16"/>
      <c r="G12" s="115"/>
      <c r="H12" s="385"/>
      <c r="I12" s="385"/>
      <c r="J12" s="386"/>
      <c r="K12" s="239"/>
      <c r="L12" s="239"/>
      <c r="M12" s="239"/>
      <c r="N12" s="239"/>
      <c r="O12" s="239"/>
      <c r="P12" s="387"/>
      <c r="Q12" s="388"/>
      <c r="R12" s="239"/>
      <c r="S12" s="239"/>
      <c r="T12" s="239"/>
      <c r="U12" s="389"/>
    </row>
    <row r="13" spans="1:21" x14ac:dyDescent="0.25">
      <c r="A13" s="383">
        <v>9</v>
      </c>
      <c r="B13" s="384"/>
      <c r="C13" s="240"/>
      <c r="D13" s="239"/>
      <c r="E13" s="140"/>
      <c r="F13" s="16"/>
      <c r="G13" s="115"/>
      <c r="H13" s="385"/>
      <c r="I13" s="385"/>
      <c r="J13" s="386"/>
      <c r="K13" s="239"/>
      <c r="L13" s="239"/>
      <c r="M13" s="239"/>
      <c r="N13" s="239"/>
      <c r="O13" s="239"/>
      <c r="P13" s="387"/>
      <c r="Q13" s="388"/>
      <c r="R13" s="239"/>
      <c r="S13" s="239"/>
      <c r="T13" s="239"/>
      <c r="U13" s="389"/>
    </row>
    <row r="14" spans="1:21" x14ac:dyDescent="0.25">
      <c r="A14" s="383">
        <v>10</v>
      </c>
      <c r="B14" s="384"/>
      <c r="C14" s="240"/>
      <c r="D14" s="239"/>
      <c r="E14" s="140"/>
      <c r="F14" s="16"/>
      <c r="G14" s="115"/>
      <c r="H14" s="385"/>
      <c r="I14" s="385"/>
      <c r="J14" s="386"/>
      <c r="K14" s="239"/>
      <c r="L14" s="239"/>
      <c r="M14" s="239"/>
      <c r="N14" s="239"/>
      <c r="O14" s="239"/>
      <c r="P14" s="387"/>
      <c r="Q14" s="388"/>
      <c r="R14" s="239"/>
      <c r="S14" s="239"/>
      <c r="T14" s="239"/>
      <c r="U14" s="389"/>
    </row>
    <row r="15" spans="1:21" x14ac:dyDescent="0.25">
      <c r="A15" s="383">
        <v>11</v>
      </c>
      <c r="B15" s="384"/>
      <c r="C15" s="240"/>
      <c r="D15" s="239"/>
      <c r="E15" s="140"/>
      <c r="F15" s="16"/>
      <c r="G15" s="115"/>
      <c r="H15" s="385"/>
      <c r="I15" s="385"/>
      <c r="J15" s="386"/>
      <c r="K15" s="239"/>
      <c r="L15" s="239"/>
      <c r="M15" s="239"/>
      <c r="N15" s="239"/>
      <c r="O15" s="239"/>
      <c r="P15" s="387"/>
      <c r="Q15" s="388"/>
      <c r="R15" s="239"/>
      <c r="S15" s="239"/>
      <c r="T15" s="239"/>
      <c r="U15" s="389"/>
    </row>
    <row r="16" spans="1:21" x14ac:dyDescent="0.25">
      <c r="A16" s="383">
        <v>12</v>
      </c>
      <c r="B16" s="384"/>
      <c r="C16" s="240"/>
      <c r="D16" s="239"/>
      <c r="E16" s="140"/>
      <c r="F16" s="16"/>
      <c r="G16" s="115"/>
      <c r="H16" s="385"/>
      <c r="I16" s="385"/>
      <c r="J16" s="386"/>
      <c r="K16" s="239"/>
      <c r="L16" s="239"/>
      <c r="M16" s="239"/>
      <c r="N16" s="239"/>
      <c r="O16" s="239"/>
      <c r="P16" s="387"/>
      <c r="Q16" s="388"/>
      <c r="R16" s="239"/>
      <c r="S16" s="239"/>
      <c r="T16" s="239"/>
      <c r="U16" s="389"/>
    </row>
    <row r="17" spans="1:22" x14ac:dyDescent="0.25">
      <c r="A17" s="383">
        <v>13</v>
      </c>
      <c r="B17" s="384"/>
      <c r="C17" s="240"/>
      <c r="D17" s="239"/>
      <c r="E17" s="140"/>
      <c r="F17" s="16"/>
      <c r="G17" s="115"/>
      <c r="H17" s="385"/>
      <c r="I17" s="385"/>
      <c r="J17" s="386"/>
      <c r="K17" s="239"/>
      <c r="L17" s="239"/>
      <c r="M17" s="239"/>
      <c r="N17" s="239"/>
      <c r="O17" s="239"/>
      <c r="P17" s="387"/>
      <c r="Q17" s="388"/>
      <c r="R17" s="239"/>
      <c r="S17" s="239"/>
      <c r="T17" s="239"/>
      <c r="U17" s="389"/>
    </row>
    <row r="18" spans="1:22" x14ac:dyDescent="0.25">
      <c r="A18" s="383">
        <v>14</v>
      </c>
      <c r="B18" s="384"/>
      <c r="C18" s="240"/>
      <c r="D18" s="239"/>
      <c r="E18" s="140"/>
      <c r="F18" s="16"/>
      <c r="G18" s="115"/>
      <c r="H18" s="385"/>
      <c r="I18" s="385"/>
      <c r="J18" s="386"/>
      <c r="K18" s="239"/>
      <c r="L18" s="239"/>
      <c r="M18" s="239"/>
      <c r="N18" s="239"/>
      <c r="O18" s="239"/>
      <c r="P18" s="387"/>
      <c r="Q18" s="388"/>
      <c r="R18" s="239"/>
      <c r="S18" s="239"/>
      <c r="T18" s="239"/>
      <c r="U18" s="389"/>
    </row>
    <row r="19" spans="1:22" x14ac:dyDescent="0.25">
      <c r="A19" s="383">
        <v>15</v>
      </c>
      <c r="B19" s="384"/>
      <c r="C19" s="240"/>
      <c r="D19" s="239"/>
      <c r="E19" s="140"/>
      <c r="F19" s="16"/>
      <c r="G19" s="115"/>
      <c r="H19" s="385"/>
      <c r="I19" s="385"/>
      <c r="J19" s="386"/>
      <c r="K19" s="239"/>
      <c r="L19" s="239"/>
      <c r="M19" s="239"/>
      <c r="N19" s="239"/>
      <c r="O19" s="239"/>
      <c r="P19" s="387"/>
      <c r="Q19" s="388"/>
      <c r="R19" s="239"/>
      <c r="S19" s="239"/>
      <c r="T19" s="239"/>
      <c r="U19" s="389"/>
    </row>
    <row r="20" spans="1:22" x14ac:dyDescent="0.25">
      <c r="A20" s="383">
        <v>16</v>
      </c>
      <c r="B20" s="384"/>
      <c r="C20" s="240"/>
      <c r="D20" s="239"/>
      <c r="E20" s="140"/>
      <c r="F20" s="16"/>
      <c r="G20" s="115"/>
      <c r="H20" s="385"/>
      <c r="I20" s="385"/>
      <c r="J20" s="386"/>
      <c r="K20" s="239"/>
      <c r="L20" s="239"/>
      <c r="M20" s="239"/>
      <c r="N20" s="239"/>
      <c r="O20" s="239"/>
      <c r="P20" s="387"/>
      <c r="Q20" s="388"/>
      <c r="R20" s="239"/>
      <c r="S20" s="239"/>
      <c r="T20" s="239"/>
      <c r="U20" s="389"/>
      <c r="V20" s="390"/>
    </row>
    <row r="21" spans="1:22" x14ac:dyDescent="0.25">
      <c r="A21" s="383">
        <v>17</v>
      </c>
      <c r="B21" s="384"/>
      <c r="C21" s="240"/>
      <c r="D21" s="239"/>
      <c r="E21" s="140"/>
      <c r="F21" s="16"/>
      <c r="G21" s="115"/>
      <c r="H21" s="385"/>
      <c r="I21" s="385"/>
      <c r="J21" s="386"/>
      <c r="K21" s="239"/>
      <c r="L21" s="239"/>
      <c r="M21" s="239"/>
      <c r="N21" s="239"/>
      <c r="O21" s="239"/>
      <c r="P21" s="387"/>
      <c r="Q21" s="388"/>
      <c r="R21" s="239"/>
      <c r="S21" s="239"/>
      <c r="T21" s="239"/>
      <c r="U21" s="389"/>
    </row>
    <row r="22" spans="1:22" x14ac:dyDescent="0.25">
      <c r="A22" s="383">
        <v>18</v>
      </c>
      <c r="B22" s="384"/>
      <c r="C22" s="240"/>
      <c r="D22" s="239"/>
      <c r="E22" s="140"/>
      <c r="F22" s="16"/>
      <c r="G22" s="115"/>
      <c r="H22" s="385"/>
      <c r="I22" s="385"/>
      <c r="J22" s="386"/>
      <c r="K22" s="239"/>
      <c r="L22" s="239"/>
      <c r="M22" s="239"/>
      <c r="N22" s="239"/>
      <c r="O22" s="239"/>
      <c r="P22" s="387"/>
      <c r="Q22" s="388"/>
      <c r="R22" s="239"/>
      <c r="S22" s="239"/>
      <c r="T22" s="239"/>
      <c r="U22" s="389"/>
    </row>
    <row r="23" spans="1:22" x14ac:dyDescent="0.25">
      <c r="A23" s="383">
        <v>19</v>
      </c>
      <c r="B23" s="384"/>
      <c r="C23" s="240"/>
      <c r="D23" s="239"/>
      <c r="E23" s="140"/>
      <c r="F23" s="16"/>
      <c r="G23" s="115"/>
      <c r="H23" s="385"/>
      <c r="I23" s="385"/>
      <c r="J23" s="386"/>
      <c r="K23" s="239"/>
      <c r="L23" s="239"/>
      <c r="M23" s="239"/>
      <c r="N23" s="239"/>
      <c r="O23" s="239"/>
      <c r="P23" s="387"/>
      <c r="Q23" s="388"/>
      <c r="R23" s="239"/>
      <c r="S23" s="239"/>
      <c r="T23" s="239"/>
      <c r="U23" s="389"/>
    </row>
    <row r="24" spans="1:22" x14ac:dyDescent="0.25">
      <c r="A24" s="383">
        <v>20</v>
      </c>
      <c r="B24" s="384"/>
      <c r="C24" s="240"/>
      <c r="D24" s="239"/>
      <c r="E24" s="140"/>
      <c r="F24" s="16"/>
      <c r="G24" s="115"/>
      <c r="H24" s="385"/>
      <c r="I24" s="385"/>
      <c r="J24" s="386"/>
      <c r="K24" s="239"/>
      <c r="L24" s="239"/>
      <c r="M24" s="239"/>
      <c r="N24" s="239"/>
      <c r="O24" s="239"/>
      <c r="P24" s="387"/>
      <c r="Q24" s="388"/>
      <c r="R24" s="239"/>
      <c r="S24" s="239"/>
      <c r="T24" s="239"/>
      <c r="U24" s="389"/>
    </row>
    <row r="25" spans="1:22" x14ac:dyDescent="0.25">
      <c r="A25" s="383">
        <v>21</v>
      </c>
      <c r="B25" s="384"/>
      <c r="C25" s="240"/>
      <c r="D25" s="239"/>
      <c r="E25" s="140"/>
      <c r="F25" s="16"/>
      <c r="G25" s="115"/>
      <c r="H25" s="385"/>
      <c r="I25" s="385"/>
      <c r="J25" s="386"/>
      <c r="K25" s="239"/>
      <c r="L25" s="239"/>
      <c r="M25" s="239"/>
      <c r="N25" s="239"/>
      <c r="O25" s="239"/>
      <c r="P25" s="387"/>
      <c r="Q25" s="388"/>
      <c r="R25" s="239"/>
      <c r="S25" s="239"/>
      <c r="T25" s="239"/>
      <c r="U25" s="389"/>
    </row>
    <row r="26" spans="1:22" x14ac:dyDescent="0.25">
      <c r="A26" s="383">
        <v>22</v>
      </c>
      <c r="B26" s="384"/>
      <c r="C26" s="240"/>
      <c r="D26" s="239"/>
      <c r="E26" s="140"/>
      <c r="F26" s="16"/>
      <c r="G26" s="115"/>
      <c r="H26" s="385"/>
      <c r="I26" s="385"/>
      <c r="J26" s="386"/>
      <c r="K26" s="239"/>
      <c r="L26" s="239"/>
      <c r="M26" s="239"/>
      <c r="N26" s="239"/>
      <c r="O26" s="239"/>
      <c r="P26" s="387"/>
      <c r="Q26" s="388"/>
      <c r="R26" s="239"/>
      <c r="S26" s="239"/>
      <c r="T26" s="239"/>
      <c r="U26" s="389"/>
    </row>
    <row r="27" spans="1:22" x14ac:dyDescent="0.25">
      <c r="A27" s="383">
        <v>23</v>
      </c>
      <c r="B27" s="384"/>
      <c r="C27" s="240"/>
      <c r="D27" s="239"/>
      <c r="E27" s="140"/>
      <c r="F27" s="16"/>
      <c r="G27" s="115"/>
      <c r="H27" s="385"/>
      <c r="I27" s="385"/>
      <c r="J27" s="386"/>
      <c r="K27" s="239"/>
      <c r="L27" s="239"/>
      <c r="M27" s="239"/>
      <c r="N27" s="239"/>
      <c r="O27" s="239"/>
      <c r="P27" s="387"/>
      <c r="Q27" s="388"/>
      <c r="R27" s="239"/>
      <c r="S27" s="239"/>
      <c r="T27" s="239"/>
      <c r="U27" s="389"/>
    </row>
    <row r="28" spans="1:22" x14ac:dyDescent="0.25">
      <c r="A28" s="383">
        <v>24</v>
      </c>
      <c r="B28" s="384"/>
      <c r="C28" s="240"/>
      <c r="D28" s="239"/>
      <c r="E28" s="140"/>
      <c r="F28" s="16"/>
      <c r="G28" s="115"/>
      <c r="H28" s="385"/>
      <c r="I28" s="385"/>
      <c r="J28" s="386"/>
      <c r="K28" s="239"/>
      <c r="L28" s="239"/>
      <c r="M28" s="239"/>
      <c r="N28" s="239"/>
      <c r="O28" s="239"/>
      <c r="P28" s="387"/>
      <c r="Q28" s="388"/>
      <c r="R28" s="239"/>
      <c r="S28" s="239"/>
      <c r="T28" s="239"/>
      <c r="U28" s="389"/>
    </row>
    <row r="29" spans="1:22" x14ac:dyDescent="0.25">
      <c r="A29" s="383">
        <v>25</v>
      </c>
      <c r="B29" s="384"/>
      <c r="C29" s="240"/>
      <c r="D29" s="239"/>
      <c r="E29" s="140"/>
      <c r="F29" s="16"/>
      <c r="G29" s="115"/>
      <c r="H29" s="385"/>
      <c r="I29" s="385"/>
      <c r="J29" s="386"/>
      <c r="K29" s="239"/>
      <c r="L29" s="239"/>
      <c r="M29" s="239"/>
      <c r="N29" s="239"/>
      <c r="O29" s="239"/>
      <c r="P29" s="387"/>
      <c r="Q29" s="388"/>
      <c r="R29" s="239"/>
      <c r="S29" s="239"/>
      <c r="T29" s="239"/>
      <c r="U29" s="389"/>
    </row>
    <row r="30" spans="1:22" x14ac:dyDescent="0.25">
      <c r="A30" s="383">
        <v>26</v>
      </c>
      <c r="B30" s="384"/>
      <c r="C30" s="240"/>
      <c r="D30" s="239"/>
      <c r="E30" s="140"/>
      <c r="F30" s="16"/>
      <c r="G30" s="115"/>
      <c r="H30" s="385"/>
      <c r="I30" s="385"/>
      <c r="J30" s="386"/>
      <c r="K30" s="239"/>
      <c r="L30" s="239"/>
      <c r="M30" s="239"/>
      <c r="N30" s="239"/>
      <c r="O30" s="239"/>
      <c r="P30" s="387"/>
      <c r="Q30" s="388"/>
      <c r="R30" s="239"/>
      <c r="S30" s="239"/>
      <c r="T30" s="239"/>
      <c r="U30" s="389"/>
    </row>
    <row r="31" spans="1:22" x14ac:dyDescent="0.25">
      <c r="A31" s="383">
        <v>27</v>
      </c>
      <c r="B31" s="384"/>
      <c r="C31" s="240"/>
      <c r="D31" s="239"/>
      <c r="E31" s="140"/>
      <c r="F31" s="16"/>
      <c r="G31" s="115"/>
      <c r="H31" s="385"/>
      <c r="I31" s="385"/>
      <c r="J31" s="386"/>
      <c r="K31" s="239"/>
      <c r="L31" s="239"/>
      <c r="M31" s="239"/>
      <c r="N31" s="239"/>
      <c r="O31" s="239"/>
      <c r="P31" s="387"/>
      <c r="Q31" s="388"/>
      <c r="R31" s="239"/>
      <c r="S31" s="239"/>
      <c r="T31" s="239"/>
      <c r="U31" s="389"/>
    </row>
    <row r="32" spans="1:22" x14ac:dyDescent="0.25">
      <c r="A32" s="383">
        <v>28</v>
      </c>
      <c r="B32" s="384"/>
      <c r="C32" s="240"/>
      <c r="D32" s="239"/>
      <c r="E32" s="140"/>
      <c r="F32" s="16"/>
      <c r="G32" s="115"/>
      <c r="H32" s="385"/>
      <c r="I32" s="385"/>
      <c r="J32" s="386"/>
      <c r="K32" s="239"/>
      <c r="L32" s="239"/>
      <c r="M32" s="239"/>
      <c r="N32" s="239"/>
      <c r="O32" s="239"/>
      <c r="P32" s="387"/>
      <c r="Q32" s="388"/>
      <c r="R32" s="239"/>
      <c r="S32" s="239"/>
      <c r="T32" s="239"/>
      <c r="U32" s="389"/>
    </row>
    <row r="33" spans="1:21" x14ac:dyDescent="0.25">
      <c r="A33" s="383">
        <v>29</v>
      </c>
      <c r="B33" s="384"/>
      <c r="C33" s="240"/>
      <c r="D33" s="239"/>
      <c r="E33" s="140"/>
      <c r="F33" s="16"/>
      <c r="G33" s="115"/>
      <c r="H33" s="385"/>
      <c r="I33" s="385"/>
      <c r="J33" s="386"/>
      <c r="K33" s="239"/>
      <c r="L33" s="239"/>
      <c r="M33" s="239"/>
      <c r="N33" s="239"/>
      <c r="O33" s="239"/>
      <c r="P33" s="387"/>
      <c r="Q33" s="388"/>
      <c r="R33" s="239"/>
      <c r="S33" s="239"/>
      <c r="T33" s="239"/>
      <c r="U33" s="389"/>
    </row>
    <row r="34" spans="1:21" ht="15.75" x14ac:dyDescent="0.25">
      <c r="A34" s="383">
        <v>30</v>
      </c>
      <c r="B34" s="384"/>
      <c r="C34" s="240"/>
      <c r="D34" s="239"/>
      <c r="E34" s="140"/>
      <c r="F34" s="16"/>
      <c r="G34" s="115"/>
      <c r="H34" s="385"/>
      <c r="I34" s="385"/>
      <c r="J34" s="386"/>
      <c r="K34" s="391"/>
      <c r="L34" s="239"/>
      <c r="M34" s="239"/>
      <c r="N34" s="239"/>
      <c r="O34" s="239"/>
      <c r="P34" s="387"/>
      <c r="Q34" s="388"/>
      <c r="R34" s="239"/>
      <c r="S34" s="239"/>
      <c r="T34" s="239"/>
      <c r="U34" s="389"/>
    </row>
    <row r="35" spans="1:21" ht="15.75" x14ac:dyDescent="0.25">
      <c r="A35" s="383">
        <v>31</v>
      </c>
      <c r="B35" s="384"/>
      <c r="C35" s="240"/>
      <c r="D35" s="239"/>
      <c r="E35" s="140"/>
      <c r="F35" s="16"/>
      <c r="G35" s="115"/>
      <c r="H35" s="385"/>
      <c r="I35" s="385"/>
      <c r="J35" s="386"/>
      <c r="K35" s="391"/>
      <c r="L35" s="239"/>
      <c r="M35" s="239"/>
      <c r="N35" s="239"/>
      <c r="O35" s="239"/>
      <c r="P35" s="387"/>
      <c r="Q35" s="388"/>
      <c r="R35" s="239"/>
      <c r="S35" s="239"/>
      <c r="T35" s="239"/>
      <c r="U35" s="389"/>
    </row>
    <row r="36" spans="1:21" ht="15.75" x14ac:dyDescent="0.25">
      <c r="A36" s="383">
        <v>32</v>
      </c>
      <c r="B36" s="384"/>
      <c r="C36" s="240"/>
      <c r="D36" s="239"/>
      <c r="E36" s="140"/>
      <c r="F36" s="16"/>
      <c r="G36" s="115"/>
      <c r="H36" s="385"/>
      <c r="I36" s="385"/>
      <c r="J36" s="386"/>
      <c r="K36" s="391"/>
      <c r="L36" s="239"/>
      <c r="M36" s="239"/>
      <c r="N36" s="239"/>
      <c r="O36" s="239"/>
      <c r="P36" s="387"/>
      <c r="Q36" s="388"/>
      <c r="R36" s="239"/>
      <c r="S36" s="239"/>
      <c r="T36" s="239"/>
      <c r="U36" s="389"/>
    </row>
    <row r="37" spans="1:21" ht="15.75" x14ac:dyDescent="0.25">
      <c r="A37" s="383">
        <v>33</v>
      </c>
      <c r="B37" s="384"/>
      <c r="C37" s="392"/>
      <c r="D37" s="392"/>
      <c r="E37" s="392"/>
      <c r="F37" s="393"/>
      <c r="G37" s="392"/>
      <c r="H37" s="394"/>
      <c r="I37" s="394"/>
      <c r="J37" s="394"/>
      <c r="K37" s="391"/>
      <c r="L37" s="395"/>
      <c r="M37" s="396"/>
      <c r="N37" s="396"/>
      <c r="O37" s="396"/>
      <c r="P37" s="392"/>
      <c r="Q37" s="392"/>
      <c r="R37" s="392"/>
      <c r="S37" s="392"/>
      <c r="T37" s="392"/>
      <c r="U37" s="397"/>
    </row>
    <row r="38" spans="1:21" ht="15.75" x14ac:dyDescent="0.25">
      <c r="A38" s="383">
        <v>34</v>
      </c>
      <c r="B38" s="384"/>
      <c r="C38" s="392"/>
      <c r="D38" s="392"/>
      <c r="E38" s="392"/>
      <c r="F38" s="392"/>
      <c r="G38" s="392"/>
      <c r="H38" s="394"/>
      <c r="I38" s="394"/>
      <c r="J38" s="394"/>
      <c r="K38" s="391"/>
      <c r="L38" s="395"/>
      <c r="M38" s="396"/>
      <c r="N38" s="396"/>
      <c r="O38" s="396"/>
      <c r="P38" s="392"/>
      <c r="Q38" s="392"/>
      <c r="R38" s="392"/>
      <c r="S38" s="392"/>
      <c r="T38" s="392"/>
      <c r="U38" s="397"/>
    </row>
    <row r="39" spans="1:21" ht="15.75" x14ac:dyDescent="0.25">
      <c r="A39" s="383">
        <v>35</v>
      </c>
      <c r="B39" s="384"/>
      <c r="C39" s="392"/>
      <c r="D39" s="392"/>
      <c r="E39" s="392"/>
      <c r="F39" s="392"/>
      <c r="G39" s="392"/>
      <c r="H39" s="394"/>
      <c r="I39" s="394"/>
      <c r="J39" s="394"/>
      <c r="K39" s="391"/>
      <c r="L39" s="395"/>
      <c r="M39" s="396"/>
      <c r="N39" s="396"/>
      <c r="O39" s="396"/>
      <c r="P39" s="392"/>
      <c r="Q39" s="392"/>
      <c r="R39" s="392"/>
      <c r="S39" s="392"/>
      <c r="T39" s="392"/>
      <c r="U39" s="397"/>
    </row>
    <row r="40" spans="1:21" ht="15.75" x14ac:dyDescent="0.25">
      <c r="A40" s="383">
        <v>36</v>
      </c>
      <c r="B40" s="384"/>
      <c r="C40" s="392"/>
      <c r="D40" s="392"/>
      <c r="E40" s="392"/>
      <c r="F40" s="392"/>
      <c r="G40" s="392"/>
      <c r="H40" s="394"/>
      <c r="I40" s="394"/>
      <c r="J40" s="394"/>
      <c r="K40" s="391"/>
      <c r="L40" s="395"/>
      <c r="M40" s="398"/>
      <c r="N40" s="398"/>
      <c r="O40" s="398"/>
      <c r="P40" s="392"/>
      <c r="Q40" s="392"/>
      <c r="R40" s="392"/>
      <c r="S40" s="392"/>
      <c r="T40" s="392"/>
      <c r="U40" s="397"/>
    </row>
    <row r="41" spans="1:21" ht="15.75" x14ac:dyDescent="0.25">
      <c r="A41" s="383">
        <v>37</v>
      </c>
      <c r="B41" s="384"/>
      <c r="C41" s="392"/>
      <c r="D41" s="392"/>
      <c r="E41" s="392"/>
      <c r="F41" s="392"/>
      <c r="G41" s="392"/>
      <c r="H41" s="394"/>
      <c r="I41" s="394"/>
      <c r="J41" s="394"/>
      <c r="K41" s="391"/>
      <c r="L41" s="395"/>
      <c r="M41" s="398"/>
      <c r="N41" s="398"/>
      <c r="O41" s="398"/>
      <c r="P41" s="392"/>
      <c r="Q41" s="392"/>
      <c r="R41" s="392"/>
      <c r="S41" s="392"/>
      <c r="T41" s="392"/>
      <c r="U41" s="397"/>
    </row>
    <row r="42" spans="1:21" ht="15.75" x14ac:dyDescent="0.25">
      <c r="A42" s="383">
        <v>38</v>
      </c>
      <c r="B42" s="384"/>
      <c r="C42" s="392"/>
      <c r="D42" s="392"/>
      <c r="E42" s="392"/>
      <c r="F42" s="392"/>
      <c r="G42" s="392"/>
      <c r="H42" s="394"/>
      <c r="I42" s="394"/>
      <c r="J42" s="394"/>
      <c r="K42" s="391"/>
      <c r="L42" s="176"/>
      <c r="M42" s="396"/>
      <c r="N42" s="396"/>
      <c r="O42" s="396"/>
      <c r="P42" s="392"/>
      <c r="Q42" s="392"/>
      <c r="R42" s="392"/>
      <c r="S42" s="392"/>
      <c r="T42" s="392"/>
      <c r="U42" s="397"/>
    </row>
    <row r="43" spans="1:21" ht="15.75" x14ac:dyDescent="0.25">
      <c r="A43" s="383">
        <v>39</v>
      </c>
      <c r="B43" s="384"/>
      <c r="C43" s="392"/>
      <c r="D43" s="392"/>
      <c r="E43" s="392"/>
      <c r="F43" s="392"/>
      <c r="G43" s="392"/>
      <c r="H43" s="394"/>
      <c r="I43" s="394"/>
      <c r="J43" s="394"/>
      <c r="K43" s="391"/>
      <c r="L43" s="399"/>
      <c r="M43" s="398"/>
      <c r="N43" s="398"/>
      <c r="O43" s="398"/>
      <c r="P43" s="392"/>
      <c r="Q43" s="392"/>
      <c r="R43" s="392"/>
      <c r="S43" s="392"/>
      <c r="T43" s="392"/>
      <c r="U43" s="397"/>
    </row>
    <row r="44" spans="1:21" ht="15.75" x14ac:dyDescent="0.25">
      <c r="A44" s="383">
        <v>40</v>
      </c>
      <c r="B44" s="384"/>
      <c r="C44" s="392"/>
      <c r="D44" s="392"/>
      <c r="E44" s="392"/>
      <c r="F44" s="392"/>
      <c r="G44" s="392"/>
      <c r="H44" s="394"/>
      <c r="I44" s="394"/>
      <c r="J44" s="394"/>
      <c r="K44" s="391"/>
      <c r="L44" s="400"/>
      <c r="M44" s="398"/>
      <c r="N44" s="398"/>
      <c r="O44" s="398"/>
      <c r="P44" s="392"/>
      <c r="Q44" s="392"/>
      <c r="R44" s="392"/>
      <c r="S44" s="392"/>
      <c r="T44" s="392"/>
      <c r="U44" s="397"/>
    </row>
    <row r="45" spans="1:21" ht="15.75" x14ac:dyDescent="0.25">
      <c r="A45" s="383">
        <v>41</v>
      </c>
      <c r="B45" s="384"/>
      <c r="C45" s="392"/>
      <c r="D45" s="392"/>
      <c r="E45" s="392"/>
      <c r="F45" s="392"/>
      <c r="G45" s="392"/>
      <c r="H45" s="394"/>
      <c r="I45" s="394"/>
      <c r="J45" s="394"/>
      <c r="K45" s="391"/>
      <c r="L45" s="401"/>
      <c r="M45" s="398"/>
      <c r="N45" s="398"/>
      <c r="O45" s="398"/>
      <c r="P45" s="392"/>
      <c r="Q45" s="392"/>
      <c r="R45" s="392"/>
      <c r="S45" s="392"/>
      <c r="T45" s="392"/>
      <c r="U45" s="397"/>
    </row>
    <row r="46" spans="1:21" ht="15.75" x14ac:dyDescent="0.25">
      <c r="A46" s="383">
        <v>42</v>
      </c>
      <c r="B46" s="384"/>
      <c r="C46" s="392"/>
      <c r="D46" s="392"/>
      <c r="E46" s="392"/>
      <c r="F46" s="392"/>
      <c r="G46" s="392"/>
      <c r="H46" s="394"/>
      <c r="I46" s="394"/>
      <c r="J46" s="394"/>
      <c r="K46" s="391"/>
      <c r="L46" s="395"/>
      <c r="M46" s="396"/>
      <c r="N46" s="396"/>
      <c r="O46" s="396"/>
      <c r="P46" s="392"/>
      <c r="Q46" s="392"/>
      <c r="R46" s="392"/>
      <c r="S46" s="392"/>
      <c r="T46" s="392"/>
      <c r="U46" s="397"/>
    </row>
    <row r="47" spans="1:21" ht="15.75" x14ac:dyDescent="0.25">
      <c r="A47" s="383">
        <v>43</v>
      </c>
      <c r="B47" s="384"/>
      <c r="C47" s="392"/>
      <c r="D47" s="392"/>
      <c r="E47" s="392"/>
      <c r="F47" s="392"/>
      <c r="G47" s="392"/>
      <c r="H47" s="394"/>
      <c r="I47" s="394"/>
      <c r="J47" s="394"/>
      <c r="K47" s="391"/>
      <c r="L47" s="395"/>
      <c r="M47" s="396"/>
      <c r="N47" s="396"/>
      <c r="O47" s="396"/>
      <c r="P47" s="392"/>
      <c r="Q47" s="392"/>
      <c r="R47" s="392"/>
      <c r="S47" s="392"/>
      <c r="T47" s="392"/>
      <c r="U47" s="397"/>
    </row>
    <row r="48" spans="1:21" ht="15.75" x14ac:dyDescent="0.25">
      <c r="A48" s="383">
        <v>44</v>
      </c>
      <c r="B48" s="384"/>
      <c r="C48" s="392"/>
      <c r="D48" s="392"/>
      <c r="E48" s="392"/>
      <c r="F48" s="392"/>
      <c r="G48" s="392"/>
      <c r="H48" s="394"/>
      <c r="I48" s="394"/>
      <c r="J48" s="394"/>
      <c r="K48" s="391"/>
      <c r="L48" s="395"/>
      <c r="M48" s="396"/>
      <c r="N48" s="396"/>
      <c r="O48" s="396"/>
      <c r="P48" s="392"/>
      <c r="Q48" s="392"/>
      <c r="R48" s="392"/>
      <c r="S48" s="392"/>
      <c r="T48" s="392"/>
      <c r="U48" s="397"/>
    </row>
    <row r="49" spans="1:21" ht="15.75" x14ac:dyDescent="0.25">
      <c r="A49" s="383">
        <v>45</v>
      </c>
      <c r="B49" s="384"/>
      <c r="C49" s="392"/>
      <c r="D49" s="392"/>
      <c r="E49" s="392"/>
      <c r="F49" s="392"/>
      <c r="G49" s="392"/>
      <c r="H49" s="394"/>
      <c r="I49" s="394"/>
      <c r="J49" s="394"/>
      <c r="K49" s="391"/>
      <c r="L49" s="395"/>
      <c r="M49" s="398"/>
      <c r="N49" s="398"/>
      <c r="O49" s="398"/>
      <c r="P49" s="392"/>
      <c r="Q49" s="392"/>
      <c r="R49" s="392"/>
      <c r="S49" s="392"/>
      <c r="T49" s="392"/>
      <c r="U49" s="397"/>
    </row>
    <row r="50" spans="1:21" ht="15.75" x14ac:dyDescent="0.25">
      <c r="A50" s="383">
        <v>46</v>
      </c>
      <c r="B50" s="384"/>
      <c r="C50" s="392"/>
      <c r="D50" s="392"/>
      <c r="E50" s="392"/>
      <c r="F50" s="392"/>
      <c r="G50" s="392"/>
      <c r="H50" s="394"/>
      <c r="I50" s="394"/>
      <c r="J50" s="394"/>
      <c r="K50" s="391"/>
      <c r="L50" s="395"/>
      <c r="M50" s="396"/>
      <c r="N50" s="396"/>
      <c r="O50" s="396"/>
      <c r="P50" s="392"/>
      <c r="Q50" s="392"/>
      <c r="R50" s="392"/>
      <c r="S50" s="392"/>
      <c r="T50" s="392"/>
      <c r="U50" s="397"/>
    </row>
    <row r="51" spans="1:21" ht="15.75" x14ac:dyDescent="0.25">
      <c r="A51" s="383">
        <v>47</v>
      </c>
      <c r="B51" s="384"/>
      <c r="C51" s="392"/>
      <c r="D51" s="392"/>
      <c r="E51" s="392"/>
      <c r="F51" s="392"/>
      <c r="G51" s="392"/>
      <c r="H51" s="394"/>
      <c r="I51" s="394"/>
      <c r="J51" s="394"/>
      <c r="K51" s="391"/>
      <c r="L51" s="395"/>
      <c r="M51" s="398"/>
      <c r="N51" s="398"/>
      <c r="O51" s="398"/>
      <c r="P51" s="392"/>
      <c r="Q51" s="392"/>
      <c r="R51" s="392"/>
      <c r="S51" s="392"/>
      <c r="T51" s="392"/>
      <c r="U51" s="397"/>
    </row>
    <row r="52" spans="1:21" ht="15.75" x14ac:dyDescent="0.25">
      <c r="A52" s="383">
        <v>48</v>
      </c>
      <c r="B52" s="384"/>
      <c r="C52" s="392"/>
      <c r="D52" s="392"/>
      <c r="E52" s="392"/>
      <c r="F52" s="392"/>
      <c r="G52" s="392"/>
      <c r="H52" s="394"/>
      <c r="I52" s="394"/>
      <c r="J52" s="394"/>
      <c r="K52" s="391"/>
      <c r="L52" s="395"/>
      <c r="M52" s="396"/>
      <c r="N52" s="396"/>
      <c r="O52" s="396"/>
      <c r="P52" s="392"/>
      <c r="Q52" s="392"/>
      <c r="R52" s="392"/>
      <c r="S52" s="392"/>
      <c r="T52" s="392"/>
      <c r="U52" s="397"/>
    </row>
    <row r="53" spans="1:21" ht="15.75" x14ac:dyDescent="0.25">
      <c r="A53" s="383">
        <v>49</v>
      </c>
      <c r="B53" s="384"/>
      <c r="C53" s="392"/>
      <c r="D53" s="392"/>
      <c r="E53" s="392"/>
      <c r="F53" s="392"/>
      <c r="G53" s="392"/>
      <c r="H53" s="394"/>
      <c r="I53" s="394"/>
      <c r="J53" s="394"/>
      <c r="K53" s="391"/>
      <c r="L53" s="402"/>
      <c r="M53" s="398"/>
      <c r="N53" s="398"/>
      <c r="O53" s="398"/>
      <c r="P53" s="392"/>
      <c r="Q53" s="392"/>
      <c r="R53" s="392"/>
      <c r="S53" s="392"/>
      <c r="T53" s="392"/>
      <c r="U53" s="397"/>
    </row>
    <row r="54" spans="1:21" ht="15.75" x14ac:dyDescent="0.25">
      <c r="A54" s="383">
        <v>50</v>
      </c>
      <c r="B54" s="384"/>
      <c r="C54" s="392"/>
      <c r="D54" s="392"/>
      <c r="E54" s="392"/>
      <c r="F54" s="392"/>
      <c r="G54" s="392"/>
      <c r="H54" s="394"/>
      <c r="I54" s="394"/>
      <c r="J54" s="394"/>
      <c r="K54" s="391"/>
      <c r="L54" s="385"/>
      <c r="M54" s="396"/>
      <c r="N54" s="396"/>
      <c r="O54" s="396"/>
      <c r="P54" s="392"/>
      <c r="Q54" s="392"/>
      <c r="R54" s="392"/>
      <c r="S54" s="392"/>
      <c r="T54" s="392"/>
      <c r="U54" s="397"/>
    </row>
    <row r="55" spans="1:21" ht="15.75" x14ac:dyDescent="0.25">
      <c r="A55" s="383">
        <v>51</v>
      </c>
      <c r="B55" s="384"/>
      <c r="C55" s="392"/>
      <c r="D55" s="392"/>
      <c r="E55" s="392"/>
      <c r="F55" s="392"/>
      <c r="G55" s="392"/>
      <c r="H55" s="394"/>
      <c r="I55" s="394"/>
      <c r="J55" s="394"/>
      <c r="K55" s="391"/>
      <c r="L55" s="395"/>
      <c r="M55" s="396"/>
      <c r="N55" s="396"/>
      <c r="O55" s="396"/>
      <c r="P55" s="392"/>
      <c r="Q55" s="392"/>
      <c r="R55" s="392"/>
      <c r="S55" s="392"/>
      <c r="T55" s="392"/>
      <c r="U55" s="397"/>
    </row>
    <row r="56" spans="1:21" ht="15.75" x14ac:dyDescent="0.25">
      <c r="A56" s="383">
        <v>52</v>
      </c>
      <c r="B56" s="384"/>
      <c r="C56" s="392"/>
      <c r="D56" s="392"/>
      <c r="E56" s="392"/>
      <c r="F56" s="392"/>
      <c r="G56" s="392"/>
      <c r="H56" s="394"/>
      <c r="I56" s="394"/>
      <c r="J56" s="394"/>
      <c r="K56" s="391"/>
      <c r="L56" s="395"/>
      <c r="M56" s="398"/>
      <c r="N56" s="398"/>
      <c r="O56" s="398"/>
      <c r="P56" s="392"/>
      <c r="Q56" s="392"/>
      <c r="R56" s="392"/>
      <c r="S56" s="392"/>
      <c r="T56" s="392"/>
      <c r="U56" s="397"/>
    </row>
    <row r="57" spans="1:21" ht="15.75" x14ac:dyDescent="0.25">
      <c r="A57" s="383">
        <v>53</v>
      </c>
      <c r="B57" s="384"/>
      <c r="C57" s="392"/>
      <c r="D57" s="392"/>
      <c r="E57" s="392"/>
      <c r="F57" s="392"/>
      <c r="G57" s="392"/>
      <c r="H57" s="394"/>
      <c r="I57" s="394"/>
      <c r="J57" s="394"/>
      <c r="K57" s="391"/>
      <c r="L57" s="395"/>
      <c r="M57" s="398"/>
      <c r="N57" s="398"/>
      <c r="O57" s="398"/>
      <c r="P57" s="392"/>
      <c r="Q57" s="392"/>
      <c r="R57" s="392"/>
      <c r="S57" s="392"/>
      <c r="T57" s="392"/>
      <c r="U57" s="397"/>
    </row>
    <row r="58" spans="1:21" ht="15.75" x14ac:dyDescent="0.25">
      <c r="A58" s="383">
        <v>54</v>
      </c>
      <c r="B58" s="384"/>
      <c r="C58" s="392"/>
      <c r="D58" s="392"/>
      <c r="E58" s="392"/>
      <c r="F58" s="392"/>
      <c r="G58" s="392"/>
      <c r="H58" s="394"/>
      <c r="I58" s="394"/>
      <c r="J58" s="394"/>
      <c r="K58" s="391"/>
      <c r="L58" s="395"/>
      <c r="M58" s="398"/>
      <c r="N58" s="398"/>
      <c r="O58" s="398"/>
      <c r="P58" s="392"/>
      <c r="Q58" s="392"/>
      <c r="R58" s="392"/>
      <c r="S58" s="392"/>
      <c r="T58" s="392"/>
      <c r="U58" s="397"/>
    </row>
    <row r="59" spans="1:21" ht="15.75" x14ac:dyDescent="0.25">
      <c r="A59" s="383">
        <v>55</v>
      </c>
      <c r="B59" s="384"/>
      <c r="C59" s="392"/>
      <c r="D59" s="392"/>
      <c r="E59" s="392"/>
      <c r="F59" s="392"/>
      <c r="G59" s="392"/>
      <c r="H59" s="394"/>
      <c r="I59" s="394"/>
      <c r="J59" s="394"/>
      <c r="K59" s="391"/>
      <c r="L59" s="395"/>
      <c r="M59" s="398"/>
      <c r="N59" s="398"/>
      <c r="O59" s="398"/>
      <c r="P59" s="392"/>
      <c r="Q59" s="392"/>
      <c r="R59" s="392"/>
      <c r="S59" s="392"/>
      <c r="T59" s="392"/>
      <c r="U59" s="397"/>
    </row>
    <row r="60" spans="1:21" ht="15.75" x14ac:dyDescent="0.25">
      <c r="A60" s="383">
        <v>56</v>
      </c>
      <c r="B60" s="384"/>
      <c r="C60" s="392"/>
      <c r="D60" s="392"/>
      <c r="E60" s="392"/>
      <c r="F60" s="392"/>
      <c r="G60" s="392"/>
      <c r="H60" s="394"/>
      <c r="I60" s="394"/>
      <c r="J60" s="394"/>
      <c r="K60" s="391"/>
      <c r="L60" s="395"/>
      <c r="M60" s="398"/>
      <c r="N60" s="398"/>
      <c r="O60" s="398"/>
      <c r="P60" s="392"/>
      <c r="Q60" s="392"/>
      <c r="R60" s="392"/>
      <c r="S60" s="392"/>
      <c r="T60" s="392"/>
      <c r="U60" s="397"/>
    </row>
    <row r="61" spans="1:21" ht="15.75" x14ac:dyDescent="0.25">
      <c r="A61" s="383">
        <v>57</v>
      </c>
      <c r="B61" s="384"/>
      <c r="C61" s="392"/>
      <c r="D61" s="392"/>
      <c r="E61" s="392"/>
      <c r="F61" s="392"/>
      <c r="G61" s="392"/>
      <c r="H61" s="394"/>
      <c r="I61" s="394"/>
      <c r="J61" s="394"/>
      <c r="K61" s="391"/>
      <c r="L61" s="395"/>
      <c r="M61" s="398"/>
      <c r="N61" s="398"/>
      <c r="O61" s="398"/>
      <c r="P61" s="392"/>
      <c r="Q61" s="392"/>
      <c r="R61" s="392"/>
      <c r="S61" s="392"/>
      <c r="T61" s="392"/>
      <c r="U61" s="397"/>
    </row>
    <row r="62" spans="1:21" ht="15.75" x14ac:dyDescent="0.25">
      <c r="A62" s="383">
        <v>58</v>
      </c>
      <c r="B62" s="384"/>
      <c r="C62" s="392"/>
      <c r="D62" s="392"/>
      <c r="E62" s="392"/>
      <c r="F62" s="392"/>
      <c r="G62" s="392"/>
      <c r="H62" s="394"/>
      <c r="I62" s="394"/>
      <c r="J62" s="394"/>
      <c r="K62" s="391"/>
      <c r="L62" s="395"/>
      <c r="M62" s="396"/>
      <c r="N62" s="396"/>
      <c r="O62" s="396"/>
      <c r="P62" s="392"/>
      <c r="Q62" s="392"/>
      <c r="R62" s="392"/>
      <c r="S62" s="392"/>
      <c r="T62" s="392"/>
      <c r="U62" s="397"/>
    </row>
    <row r="63" spans="1:21" ht="15.75" x14ac:dyDescent="0.25">
      <c r="A63" s="383">
        <v>59</v>
      </c>
      <c r="B63" s="384"/>
      <c r="C63" s="392"/>
      <c r="D63" s="392"/>
      <c r="E63" s="392"/>
      <c r="F63" s="392"/>
      <c r="G63" s="392"/>
      <c r="H63" s="394"/>
      <c r="I63" s="394"/>
      <c r="J63" s="394"/>
      <c r="K63" s="391"/>
      <c r="L63" s="395"/>
      <c r="M63" s="396"/>
      <c r="N63" s="396"/>
      <c r="O63" s="396"/>
      <c r="P63" s="392"/>
      <c r="Q63" s="392"/>
      <c r="R63" s="392"/>
      <c r="S63" s="392"/>
      <c r="T63" s="392"/>
      <c r="U63" s="397"/>
    </row>
    <row r="64" spans="1:21" ht="15.75" x14ac:dyDescent="0.25">
      <c r="A64" s="383">
        <v>60</v>
      </c>
      <c r="B64" s="384"/>
      <c r="C64" s="392"/>
      <c r="D64" s="392"/>
      <c r="E64" s="392"/>
      <c r="F64" s="392"/>
      <c r="G64" s="392"/>
      <c r="H64" s="394"/>
      <c r="I64" s="394"/>
      <c r="J64" s="394"/>
      <c r="K64" s="391"/>
      <c r="L64" s="395"/>
      <c r="M64" s="398"/>
      <c r="N64" s="398"/>
      <c r="O64" s="398"/>
      <c r="P64" s="392"/>
      <c r="Q64" s="392"/>
      <c r="R64" s="392"/>
      <c r="S64" s="392"/>
      <c r="T64" s="392"/>
      <c r="U64" s="397"/>
    </row>
    <row r="65" spans="1:21" ht="15.75" x14ac:dyDescent="0.25">
      <c r="A65" s="383">
        <v>61</v>
      </c>
      <c r="B65" s="384"/>
      <c r="C65" s="392"/>
      <c r="D65" s="392"/>
      <c r="E65" s="392"/>
      <c r="F65" s="392"/>
      <c r="G65" s="392"/>
      <c r="H65" s="394"/>
      <c r="I65" s="394"/>
      <c r="J65" s="394"/>
      <c r="K65" s="391"/>
      <c r="L65" s="395"/>
      <c r="M65" s="398"/>
      <c r="N65" s="398"/>
      <c r="O65" s="398"/>
      <c r="P65" s="392"/>
      <c r="Q65" s="392"/>
      <c r="R65" s="392"/>
      <c r="S65" s="392"/>
      <c r="T65" s="392"/>
      <c r="U65" s="397"/>
    </row>
    <row r="66" spans="1:21" ht="15.75" x14ac:dyDescent="0.25">
      <c r="A66" s="383">
        <v>62</v>
      </c>
      <c r="B66" s="384"/>
      <c r="C66" s="392"/>
      <c r="D66" s="392"/>
      <c r="E66" s="392"/>
      <c r="F66" s="392"/>
      <c r="G66" s="392"/>
      <c r="H66" s="394"/>
      <c r="I66" s="394"/>
      <c r="J66" s="394"/>
      <c r="K66" s="391"/>
      <c r="L66" s="395"/>
      <c r="M66" s="396"/>
      <c r="N66" s="396"/>
      <c r="O66" s="396"/>
      <c r="P66" s="392"/>
      <c r="Q66" s="392"/>
      <c r="R66" s="392"/>
      <c r="S66" s="392"/>
      <c r="T66" s="392"/>
      <c r="U66" s="397"/>
    </row>
    <row r="67" spans="1:21" ht="15.75" x14ac:dyDescent="0.25">
      <c r="A67" s="383">
        <v>63</v>
      </c>
      <c r="B67" s="384"/>
      <c r="C67" s="392"/>
      <c r="D67" s="392"/>
      <c r="E67" s="392"/>
      <c r="F67" s="392"/>
      <c r="G67" s="392"/>
      <c r="H67" s="394"/>
      <c r="I67" s="394"/>
      <c r="J67" s="394"/>
      <c r="K67" s="391"/>
      <c r="L67" s="395"/>
      <c r="M67" s="398"/>
      <c r="N67" s="398"/>
      <c r="O67" s="398"/>
      <c r="P67" s="392"/>
      <c r="Q67" s="392"/>
      <c r="R67" s="392"/>
      <c r="S67" s="392"/>
      <c r="T67" s="392"/>
      <c r="U67" s="397"/>
    </row>
    <row r="68" spans="1:21" ht="15.75" x14ac:dyDescent="0.25">
      <c r="A68" s="383">
        <v>64</v>
      </c>
      <c r="B68" s="384"/>
      <c r="C68" s="392"/>
      <c r="D68" s="392"/>
      <c r="E68" s="392"/>
      <c r="F68" s="392"/>
      <c r="G68" s="392"/>
      <c r="H68" s="394"/>
      <c r="I68" s="394"/>
      <c r="J68" s="394"/>
      <c r="K68" s="391"/>
      <c r="L68" s="395"/>
      <c r="M68" s="398"/>
      <c r="N68" s="398"/>
      <c r="O68" s="398"/>
      <c r="P68" s="392"/>
      <c r="Q68" s="392"/>
      <c r="R68" s="392"/>
      <c r="S68" s="392"/>
      <c r="T68" s="392"/>
      <c r="U68" s="397"/>
    </row>
    <row r="69" spans="1:21" ht="15.75" x14ac:dyDescent="0.25">
      <c r="A69" s="383">
        <v>65</v>
      </c>
      <c r="B69" s="384"/>
      <c r="C69" s="392"/>
      <c r="D69" s="392"/>
      <c r="E69" s="392"/>
      <c r="F69" s="392"/>
      <c r="G69" s="392"/>
      <c r="H69" s="394"/>
      <c r="I69" s="394"/>
      <c r="J69" s="394"/>
      <c r="K69" s="391"/>
      <c r="L69" s="395"/>
      <c r="M69" s="398"/>
      <c r="N69" s="398"/>
      <c r="O69" s="398"/>
      <c r="P69" s="392"/>
      <c r="Q69" s="392"/>
      <c r="R69" s="392"/>
      <c r="S69" s="392"/>
      <c r="T69" s="392"/>
      <c r="U69" s="397"/>
    </row>
    <row r="70" spans="1:21" ht="15.75" x14ac:dyDescent="0.25">
      <c r="A70" s="383">
        <v>66</v>
      </c>
      <c r="B70" s="384"/>
      <c r="C70" s="392"/>
      <c r="D70" s="392"/>
      <c r="E70" s="392"/>
      <c r="F70" s="392"/>
      <c r="G70" s="392"/>
      <c r="H70" s="394"/>
      <c r="I70" s="394"/>
      <c r="J70" s="394"/>
      <c r="K70" s="391"/>
      <c r="L70" s="395"/>
      <c r="M70" s="396"/>
      <c r="N70" s="396"/>
      <c r="O70" s="396"/>
      <c r="P70" s="392"/>
      <c r="Q70" s="392"/>
      <c r="R70" s="392"/>
      <c r="S70" s="392"/>
      <c r="T70" s="392"/>
      <c r="U70" s="397"/>
    </row>
    <row r="71" spans="1:21" ht="15.75" x14ac:dyDescent="0.25">
      <c r="A71" s="383">
        <v>67</v>
      </c>
      <c r="B71" s="384"/>
      <c r="C71" s="392"/>
      <c r="D71" s="392"/>
      <c r="E71" s="392"/>
      <c r="F71" s="392"/>
      <c r="G71" s="392"/>
      <c r="H71" s="394"/>
      <c r="I71" s="394"/>
      <c r="J71" s="394"/>
      <c r="K71" s="391"/>
      <c r="L71" s="395"/>
      <c r="M71" s="398"/>
      <c r="N71" s="398"/>
      <c r="O71" s="398"/>
      <c r="P71" s="392"/>
      <c r="Q71" s="392"/>
      <c r="R71" s="392"/>
      <c r="S71" s="392"/>
      <c r="T71" s="392"/>
      <c r="U71" s="397"/>
    </row>
    <row r="72" spans="1:21" ht="15.75" x14ac:dyDescent="0.25">
      <c r="A72" s="383">
        <v>68</v>
      </c>
      <c r="B72" s="384"/>
      <c r="C72" s="392"/>
      <c r="D72" s="392"/>
      <c r="E72" s="392"/>
      <c r="F72" s="392"/>
      <c r="G72" s="392"/>
      <c r="H72" s="394"/>
      <c r="I72" s="394"/>
      <c r="J72" s="394"/>
      <c r="K72" s="391"/>
      <c r="L72" s="395"/>
      <c r="M72" s="396"/>
      <c r="N72" s="396"/>
      <c r="O72" s="396"/>
      <c r="P72" s="392"/>
      <c r="Q72" s="392"/>
      <c r="R72" s="392"/>
      <c r="S72" s="392"/>
      <c r="T72" s="392"/>
      <c r="U72" s="397"/>
    </row>
    <row r="73" spans="1:21" ht="15.75" x14ac:dyDescent="0.25">
      <c r="A73" s="383">
        <v>69</v>
      </c>
      <c r="B73" s="384"/>
      <c r="C73" s="392"/>
      <c r="D73" s="392"/>
      <c r="E73" s="392"/>
      <c r="F73" s="392"/>
      <c r="G73" s="392"/>
      <c r="H73" s="394"/>
      <c r="I73" s="394"/>
      <c r="J73" s="394"/>
      <c r="K73" s="391"/>
      <c r="L73" s="395"/>
      <c r="M73" s="396"/>
      <c r="N73" s="396"/>
      <c r="O73" s="396"/>
      <c r="P73" s="392"/>
      <c r="Q73" s="392"/>
      <c r="R73" s="392"/>
      <c r="S73" s="392"/>
      <c r="T73" s="392"/>
      <c r="U73" s="397"/>
    </row>
    <row r="74" spans="1:21" ht="15.75" x14ac:dyDescent="0.25">
      <c r="A74" s="383">
        <v>70</v>
      </c>
      <c r="B74" s="384"/>
      <c r="C74" s="392"/>
      <c r="D74" s="392"/>
      <c r="E74" s="392"/>
      <c r="F74" s="392"/>
      <c r="G74" s="392"/>
      <c r="H74" s="394"/>
      <c r="I74" s="394"/>
      <c r="J74" s="394"/>
      <c r="K74" s="391"/>
      <c r="L74" s="176"/>
      <c r="M74" s="396"/>
      <c r="N74" s="396"/>
      <c r="O74" s="396"/>
      <c r="P74" s="392"/>
      <c r="Q74" s="392"/>
      <c r="R74" s="392"/>
      <c r="S74" s="392"/>
      <c r="T74" s="392"/>
      <c r="U74" s="397"/>
    </row>
    <row r="75" spans="1:21" ht="15.75" x14ac:dyDescent="0.25">
      <c r="A75" s="383">
        <v>71</v>
      </c>
      <c r="B75" s="384"/>
      <c r="C75" s="392"/>
      <c r="D75" s="392"/>
      <c r="E75" s="392"/>
      <c r="F75" s="392"/>
      <c r="G75" s="392"/>
      <c r="H75" s="394"/>
      <c r="I75" s="394"/>
      <c r="J75" s="394"/>
      <c r="K75" s="391"/>
      <c r="L75" s="395"/>
      <c r="M75" s="398"/>
      <c r="N75" s="398"/>
      <c r="O75" s="398"/>
      <c r="P75" s="392"/>
      <c r="Q75" s="392"/>
      <c r="R75" s="392"/>
      <c r="S75" s="392"/>
      <c r="T75" s="392"/>
      <c r="U75" s="397"/>
    </row>
    <row r="76" spans="1:21" ht="15.75" x14ac:dyDescent="0.25">
      <c r="A76" s="383">
        <v>72</v>
      </c>
      <c r="B76" s="384"/>
      <c r="C76" s="392"/>
      <c r="D76" s="392"/>
      <c r="E76" s="392"/>
      <c r="F76" s="392"/>
      <c r="G76" s="392"/>
      <c r="H76" s="394"/>
      <c r="I76" s="394"/>
      <c r="J76" s="394"/>
      <c r="K76" s="391"/>
      <c r="L76" s="395"/>
      <c r="M76" s="396"/>
      <c r="N76" s="396"/>
      <c r="O76" s="396"/>
      <c r="P76" s="392"/>
      <c r="Q76" s="392"/>
      <c r="R76" s="392"/>
      <c r="S76" s="392"/>
      <c r="T76" s="392"/>
      <c r="U76" s="397"/>
    </row>
    <row r="77" spans="1:21" ht="15.75" x14ac:dyDescent="0.25">
      <c r="A77" s="383">
        <v>73</v>
      </c>
      <c r="B77" s="384"/>
      <c r="C77" s="392"/>
      <c r="D77" s="392"/>
      <c r="E77" s="392"/>
      <c r="F77" s="392"/>
      <c r="G77" s="392"/>
      <c r="H77" s="394"/>
      <c r="I77" s="394"/>
      <c r="J77" s="394"/>
      <c r="K77" s="391"/>
      <c r="L77" s="400"/>
      <c r="M77" s="396"/>
      <c r="N77" s="396"/>
      <c r="O77" s="396"/>
      <c r="P77" s="392"/>
      <c r="Q77" s="392"/>
      <c r="R77" s="392"/>
      <c r="S77" s="392"/>
      <c r="T77" s="392"/>
      <c r="U77" s="397"/>
    </row>
    <row r="78" spans="1:21" ht="15.75" x14ac:dyDescent="0.25">
      <c r="A78" s="383">
        <v>74</v>
      </c>
      <c r="B78" s="384"/>
      <c r="C78" s="392"/>
      <c r="D78" s="392"/>
      <c r="E78" s="392"/>
      <c r="F78" s="392"/>
      <c r="G78" s="392"/>
      <c r="H78" s="394"/>
      <c r="I78" s="394"/>
      <c r="J78" s="394"/>
      <c r="K78" s="391"/>
      <c r="L78" s="395"/>
      <c r="M78" s="396"/>
      <c r="N78" s="396"/>
      <c r="O78" s="396"/>
      <c r="P78" s="392"/>
      <c r="Q78" s="392"/>
      <c r="R78" s="392"/>
      <c r="S78" s="392"/>
      <c r="T78" s="392"/>
      <c r="U78" s="397"/>
    </row>
    <row r="79" spans="1:21" ht="15.75" x14ac:dyDescent="0.25">
      <c r="A79" s="383">
        <v>75</v>
      </c>
      <c r="B79" s="384"/>
      <c r="C79" s="392"/>
      <c r="D79" s="392"/>
      <c r="E79" s="392"/>
      <c r="F79" s="392"/>
      <c r="G79" s="392"/>
      <c r="H79" s="394"/>
      <c r="I79" s="394"/>
      <c r="J79" s="394"/>
      <c r="K79" s="391"/>
      <c r="L79" s="395"/>
      <c r="M79" s="398"/>
      <c r="N79" s="398"/>
      <c r="O79" s="398"/>
      <c r="P79" s="392"/>
      <c r="Q79" s="392"/>
      <c r="R79" s="392"/>
      <c r="S79" s="392"/>
      <c r="T79" s="392"/>
      <c r="U79" s="397"/>
    </row>
    <row r="80" spans="1:21" ht="15.75" x14ac:dyDescent="0.25">
      <c r="A80" s="383">
        <v>76</v>
      </c>
      <c r="B80" s="384"/>
      <c r="C80" s="392"/>
      <c r="D80" s="392"/>
      <c r="E80" s="392"/>
      <c r="F80" s="392"/>
      <c r="G80" s="392"/>
      <c r="H80" s="394"/>
      <c r="I80" s="394"/>
      <c r="J80" s="394"/>
      <c r="K80" s="391"/>
      <c r="L80" s="401"/>
      <c r="M80" s="398"/>
      <c r="N80" s="398"/>
      <c r="O80" s="398"/>
      <c r="P80" s="392"/>
      <c r="Q80" s="392"/>
      <c r="R80" s="392"/>
      <c r="S80" s="392"/>
      <c r="T80" s="392"/>
      <c r="U80" s="397"/>
    </row>
    <row r="81" spans="1:21" ht="15.75" x14ac:dyDescent="0.25">
      <c r="A81" s="383">
        <v>77</v>
      </c>
      <c r="B81" s="384"/>
      <c r="C81" s="392"/>
      <c r="D81" s="392"/>
      <c r="E81" s="392"/>
      <c r="F81" s="392"/>
      <c r="G81" s="392"/>
      <c r="H81" s="394"/>
      <c r="I81" s="394"/>
      <c r="J81" s="394"/>
      <c r="K81" s="391"/>
      <c r="L81" s="395"/>
      <c r="M81" s="398"/>
      <c r="N81" s="398"/>
      <c r="O81" s="398"/>
      <c r="P81" s="392"/>
      <c r="Q81" s="392"/>
      <c r="R81" s="392"/>
      <c r="S81" s="392"/>
      <c r="T81" s="392"/>
      <c r="U81" s="397"/>
    </row>
    <row r="82" spans="1:21" ht="15.75" x14ac:dyDescent="0.25">
      <c r="A82" s="383">
        <v>78</v>
      </c>
      <c r="B82" s="384"/>
      <c r="C82" s="392"/>
      <c r="D82" s="392"/>
      <c r="E82" s="392"/>
      <c r="F82" s="392"/>
      <c r="G82" s="392"/>
      <c r="H82" s="394"/>
      <c r="I82" s="394"/>
      <c r="J82" s="394"/>
      <c r="K82" s="391"/>
      <c r="L82" s="400"/>
      <c r="M82" s="398"/>
      <c r="N82" s="398"/>
      <c r="O82" s="398"/>
      <c r="P82" s="392"/>
      <c r="Q82" s="392"/>
      <c r="R82" s="392"/>
      <c r="S82" s="392"/>
      <c r="T82" s="392"/>
      <c r="U82" s="397"/>
    </row>
    <row r="83" spans="1:21" ht="15.75" x14ac:dyDescent="0.25">
      <c r="A83" s="383">
        <v>79</v>
      </c>
      <c r="B83" s="384"/>
      <c r="C83" s="392"/>
      <c r="D83" s="392"/>
      <c r="E83" s="392"/>
      <c r="F83" s="392"/>
      <c r="G83" s="392"/>
      <c r="H83" s="394"/>
      <c r="I83" s="394"/>
      <c r="J83" s="394"/>
      <c r="K83" s="391"/>
      <c r="L83" s="400"/>
      <c r="M83" s="396"/>
      <c r="N83" s="396"/>
      <c r="O83" s="396"/>
      <c r="P83" s="392"/>
      <c r="Q83" s="392"/>
      <c r="R83" s="392"/>
      <c r="S83" s="392"/>
      <c r="T83" s="392"/>
      <c r="U83" s="397"/>
    </row>
    <row r="84" spans="1:21" ht="15.75" x14ac:dyDescent="0.25">
      <c r="A84" s="383">
        <v>80</v>
      </c>
      <c r="B84" s="384"/>
      <c r="C84" s="392"/>
      <c r="D84" s="392"/>
      <c r="E84" s="392"/>
      <c r="F84" s="392"/>
      <c r="G84" s="392"/>
      <c r="H84" s="394"/>
      <c r="I84" s="394"/>
      <c r="J84" s="394"/>
      <c r="K84" s="391"/>
      <c r="L84" s="395"/>
      <c r="M84" s="398"/>
      <c r="N84" s="398"/>
      <c r="O84" s="398"/>
      <c r="P84" s="392"/>
      <c r="Q84" s="392"/>
      <c r="R84" s="392"/>
      <c r="S84" s="392"/>
      <c r="T84" s="392"/>
      <c r="U84" s="397"/>
    </row>
    <row r="85" spans="1:21" ht="15.75" x14ac:dyDescent="0.25">
      <c r="A85" s="383">
        <v>81</v>
      </c>
      <c r="B85" s="384"/>
      <c r="C85" s="392"/>
      <c r="D85" s="392"/>
      <c r="E85" s="392"/>
      <c r="F85" s="392"/>
      <c r="G85" s="392"/>
      <c r="H85" s="394"/>
      <c r="I85" s="394"/>
      <c r="J85" s="394"/>
      <c r="K85" s="391"/>
      <c r="L85" s="395"/>
      <c r="M85" s="398"/>
      <c r="N85" s="398"/>
      <c r="O85" s="398"/>
      <c r="P85" s="392"/>
      <c r="Q85" s="392"/>
      <c r="R85" s="392"/>
      <c r="S85" s="392"/>
      <c r="T85" s="392"/>
      <c r="U85" s="397"/>
    </row>
    <row r="86" spans="1:21" ht="15.75" x14ac:dyDescent="0.25">
      <c r="A86" s="383">
        <v>82</v>
      </c>
      <c r="B86" s="384"/>
      <c r="C86" s="392"/>
      <c r="D86" s="392"/>
      <c r="E86" s="392"/>
      <c r="F86" s="392"/>
      <c r="G86" s="392"/>
      <c r="H86" s="394"/>
      <c r="I86" s="394"/>
      <c r="J86" s="394"/>
      <c r="K86" s="391"/>
      <c r="L86" s="395"/>
      <c r="M86" s="396"/>
      <c r="N86" s="396"/>
      <c r="O86" s="396"/>
      <c r="P86" s="392"/>
      <c r="Q86" s="392"/>
      <c r="R86" s="392"/>
      <c r="S86" s="392"/>
      <c r="T86" s="392"/>
      <c r="U86" s="397"/>
    </row>
    <row r="87" spans="1:21" ht="15.75" x14ac:dyDescent="0.25">
      <c r="A87" s="383">
        <v>83</v>
      </c>
      <c r="B87" s="384"/>
      <c r="C87" s="392"/>
      <c r="D87" s="392"/>
      <c r="E87" s="392"/>
      <c r="F87" s="392"/>
      <c r="G87" s="392"/>
      <c r="H87" s="394"/>
      <c r="I87" s="394"/>
      <c r="J87" s="394"/>
      <c r="K87" s="391"/>
      <c r="L87" s="395"/>
      <c r="M87" s="396"/>
      <c r="N87" s="396"/>
      <c r="O87" s="396"/>
      <c r="P87" s="392"/>
      <c r="Q87" s="392"/>
      <c r="R87" s="392"/>
      <c r="S87" s="392"/>
      <c r="T87" s="392"/>
      <c r="U87" s="397"/>
    </row>
    <row r="88" spans="1:21" ht="15.75" x14ac:dyDescent="0.25">
      <c r="A88" s="383">
        <v>84</v>
      </c>
      <c r="B88" s="384"/>
      <c r="C88" s="392"/>
      <c r="D88" s="392"/>
      <c r="E88" s="392"/>
      <c r="F88" s="392"/>
      <c r="G88" s="392"/>
      <c r="H88" s="394"/>
      <c r="I88" s="394"/>
      <c r="J88" s="394"/>
      <c r="K88" s="391"/>
      <c r="L88" s="399"/>
      <c r="M88" s="398"/>
      <c r="N88" s="398"/>
      <c r="O88" s="398"/>
      <c r="P88" s="392"/>
      <c r="Q88" s="392"/>
      <c r="R88" s="392"/>
      <c r="S88" s="392"/>
      <c r="T88" s="392"/>
      <c r="U88" s="397"/>
    </row>
    <row r="89" spans="1:21" ht="15.75" x14ac:dyDescent="0.25">
      <c r="A89" s="383">
        <v>85</v>
      </c>
      <c r="B89" s="384"/>
      <c r="C89" s="392"/>
      <c r="D89" s="392"/>
      <c r="E89" s="392"/>
      <c r="F89" s="392"/>
      <c r="G89" s="392"/>
      <c r="H89" s="394"/>
      <c r="I89" s="394"/>
      <c r="J89" s="394"/>
      <c r="K89" s="391"/>
      <c r="L89" s="395"/>
      <c r="M89" s="398"/>
      <c r="N89" s="398"/>
      <c r="O89" s="398"/>
      <c r="P89" s="392"/>
      <c r="Q89" s="392"/>
      <c r="R89" s="392"/>
      <c r="S89" s="392"/>
      <c r="T89" s="392"/>
      <c r="U89" s="397"/>
    </row>
    <row r="90" spans="1:21" ht="15.75" x14ac:dyDescent="0.25">
      <c r="A90" s="383">
        <v>86</v>
      </c>
      <c r="B90" s="384"/>
      <c r="C90" s="392"/>
      <c r="D90" s="392"/>
      <c r="E90" s="392"/>
      <c r="F90" s="392"/>
      <c r="G90" s="392"/>
      <c r="H90" s="394"/>
      <c r="I90" s="394"/>
      <c r="J90" s="394"/>
      <c r="K90" s="391"/>
      <c r="L90" s="385"/>
      <c r="M90" s="398"/>
      <c r="N90" s="398"/>
      <c r="O90" s="398"/>
      <c r="P90" s="392"/>
      <c r="Q90" s="392"/>
      <c r="R90" s="392"/>
      <c r="S90" s="392"/>
      <c r="T90" s="392"/>
      <c r="U90" s="397"/>
    </row>
    <row r="91" spans="1:21" ht="15.75" x14ac:dyDescent="0.25">
      <c r="A91" s="383">
        <v>87</v>
      </c>
      <c r="B91" s="384"/>
      <c r="C91" s="392"/>
      <c r="D91" s="392"/>
      <c r="E91" s="392"/>
      <c r="F91" s="392"/>
      <c r="G91" s="392"/>
      <c r="H91" s="394"/>
      <c r="I91" s="394"/>
      <c r="J91" s="394"/>
      <c r="K91" s="391"/>
      <c r="L91" s="395"/>
      <c r="M91" s="398"/>
      <c r="N91" s="398"/>
      <c r="O91" s="398"/>
      <c r="P91" s="392"/>
      <c r="Q91" s="392"/>
      <c r="R91" s="392"/>
      <c r="S91" s="392"/>
      <c r="T91" s="392"/>
      <c r="U91" s="397"/>
    </row>
    <row r="92" spans="1:21" ht="15.75" x14ac:dyDescent="0.25">
      <c r="A92" s="383">
        <v>88</v>
      </c>
      <c r="B92" s="384"/>
      <c r="C92" s="392"/>
      <c r="D92" s="392"/>
      <c r="E92" s="392"/>
      <c r="F92" s="392"/>
      <c r="G92" s="392"/>
      <c r="H92" s="394"/>
      <c r="I92" s="394"/>
      <c r="J92" s="394"/>
      <c r="K92" s="391"/>
      <c r="L92" s="395"/>
      <c r="M92" s="398"/>
      <c r="N92" s="398"/>
      <c r="O92" s="398"/>
      <c r="P92" s="392"/>
      <c r="Q92" s="392"/>
      <c r="R92" s="392"/>
      <c r="S92" s="392"/>
      <c r="T92" s="392"/>
      <c r="U92" s="397"/>
    </row>
    <row r="93" spans="1:21" ht="15.75" x14ac:dyDescent="0.25">
      <c r="A93" s="383">
        <v>89</v>
      </c>
      <c r="B93" s="384"/>
      <c r="C93" s="392"/>
      <c r="D93" s="392"/>
      <c r="E93" s="392"/>
      <c r="F93" s="392"/>
      <c r="G93" s="392"/>
      <c r="H93" s="394"/>
      <c r="I93" s="394"/>
      <c r="J93" s="394"/>
      <c r="K93" s="391"/>
      <c r="L93" s="395"/>
      <c r="M93" s="398"/>
      <c r="N93" s="398"/>
      <c r="O93" s="398"/>
      <c r="P93" s="392"/>
      <c r="Q93" s="392"/>
      <c r="R93" s="392"/>
      <c r="S93" s="392"/>
      <c r="T93" s="392"/>
      <c r="U93" s="397"/>
    </row>
    <row r="94" spans="1:21" ht="15.75" x14ac:dyDescent="0.25">
      <c r="A94" s="383">
        <v>90</v>
      </c>
      <c r="B94" s="384"/>
      <c r="C94" s="392"/>
      <c r="D94" s="392"/>
      <c r="E94" s="392"/>
      <c r="F94" s="392"/>
      <c r="G94" s="392"/>
      <c r="H94" s="394"/>
      <c r="I94" s="394"/>
      <c r="J94" s="394"/>
      <c r="K94" s="391"/>
      <c r="L94" s="401"/>
      <c r="M94" s="396"/>
      <c r="N94" s="396"/>
      <c r="O94" s="396"/>
      <c r="P94" s="392"/>
      <c r="Q94" s="392"/>
      <c r="R94" s="392"/>
      <c r="S94" s="392"/>
      <c r="T94" s="392"/>
      <c r="U94" s="397"/>
    </row>
    <row r="95" spans="1:21" ht="15.75" x14ac:dyDescent="0.25">
      <c r="A95" s="383">
        <v>91</v>
      </c>
      <c r="B95" s="384"/>
      <c r="C95" s="392"/>
      <c r="D95" s="392"/>
      <c r="E95" s="392"/>
      <c r="F95" s="392"/>
      <c r="G95" s="392"/>
      <c r="H95" s="394"/>
      <c r="I95" s="394"/>
      <c r="J95" s="394"/>
      <c r="K95" s="391"/>
      <c r="L95" s="395"/>
      <c r="M95" s="396"/>
      <c r="N95" s="396"/>
      <c r="O95" s="396"/>
      <c r="P95" s="392"/>
      <c r="Q95" s="392"/>
      <c r="R95" s="392"/>
      <c r="S95" s="392"/>
      <c r="T95" s="392"/>
      <c r="U95" s="397"/>
    </row>
    <row r="96" spans="1:21" ht="15.75" x14ac:dyDescent="0.25">
      <c r="A96" s="383">
        <v>92</v>
      </c>
      <c r="B96" s="384"/>
      <c r="C96" s="392"/>
      <c r="D96" s="392"/>
      <c r="E96" s="392"/>
      <c r="F96" s="392"/>
      <c r="G96" s="392"/>
      <c r="H96" s="394"/>
      <c r="I96" s="394"/>
      <c r="J96" s="394"/>
      <c r="K96" s="391"/>
      <c r="L96" s="395"/>
      <c r="M96" s="398"/>
      <c r="N96" s="398"/>
      <c r="O96" s="398"/>
      <c r="P96" s="392"/>
      <c r="Q96" s="392"/>
      <c r="R96" s="392"/>
      <c r="S96" s="392"/>
      <c r="T96" s="392"/>
      <c r="U96" s="397"/>
    </row>
    <row r="97" spans="1:21" ht="15.75" x14ac:dyDescent="0.25">
      <c r="A97" s="383">
        <v>93</v>
      </c>
      <c r="B97" s="384"/>
      <c r="C97" s="392"/>
      <c r="D97" s="392"/>
      <c r="E97" s="392"/>
      <c r="F97" s="392"/>
      <c r="G97" s="392"/>
      <c r="H97" s="394"/>
      <c r="I97" s="394"/>
      <c r="J97" s="394"/>
      <c r="K97" s="391"/>
      <c r="L97" s="395"/>
      <c r="M97" s="398"/>
      <c r="N97" s="398"/>
      <c r="O97" s="398"/>
      <c r="P97" s="392"/>
      <c r="Q97" s="392"/>
      <c r="R97" s="392"/>
      <c r="S97" s="392"/>
      <c r="T97" s="392"/>
      <c r="U97" s="397"/>
    </row>
    <row r="98" spans="1:21" ht="15.75" x14ac:dyDescent="0.25">
      <c r="A98" s="383">
        <v>94</v>
      </c>
      <c r="B98" s="384"/>
      <c r="C98" s="392"/>
      <c r="D98" s="392"/>
      <c r="E98" s="392"/>
      <c r="F98" s="392"/>
      <c r="G98" s="392"/>
      <c r="H98" s="394"/>
      <c r="I98" s="394"/>
      <c r="J98" s="394"/>
      <c r="K98" s="391"/>
      <c r="L98" s="395"/>
      <c r="M98" s="396"/>
      <c r="N98" s="396"/>
      <c r="O98" s="396"/>
      <c r="P98" s="392"/>
      <c r="Q98" s="392"/>
      <c r="R98" s="392"/>
      <c r="S98" s="392"/>
      <c r="T98" s="392"/>
      <c r="U98" s="397"/>
    </row>
    <row r="99" spans="1:21" ht="15.75" x14ac:dyDescent="0.25">
      <c r="A99" s="383">
        <v>95</v>
      </c>
      <c r="B99" s="384"/>
      <c r="C99" s="392"/>
      <c r="D99" s="392"/>
      <c r="E99" s="392"/>
      <c r="F99" s="392"/>
      <c r="G99" s="392"/>
      <c r="H99" s="394"/>
      <c r="I99" s="394"/>
      <c r="J99" s="394"/>
      <c r="K99" s="391"/>
      <c r="L99" s="176"/>
      <c r="M99" s="398"/>
      <c r="N99" s="398"/>
      <c r="O99" s="398"/>
      <c r="P99" s="392"/>
      <c r="Q99" s="392"/>
      <c r="R99" s="392"/>
      <c r="S99" s="392"/>
      <c r="T99" s="392"/>
      <c r="U99" s="397"/>
    </row>
    <row r="100" spans="1:21" ht="15.75" x14ac:dyDescent="0.25">
      <c r="A100" s="383">
        <v>96</v>
      </c>
      <c r="B100" s="384"/>
      <c r="C100" s="392"/>
      <c r="D100" s="392"/>
      <c r="E100" s="392"/>
      <c r="F100" s="392"/>
      <c r="G100" s="392"/>
      <c r="H100" s="394"/>
      <c r="I100" s="394"/>
      <c r="J100" s="394"/>
      <c r="K100" s="391"/>
      <c r="L100" s="176"/>
      <c r="M100" s="396"/>
      <c r="N100" s="396"/>
      <c r="O100" s="396"/>
      <c r="P100" s="392"/>
      <c r="Q100" s="392"/>
      <c r="R100" s="392"/>
      <c r="S100" s="392"/>
      <c r="T100" s="392"/>
      <c r="U100" s="397"/>
    </row>
    <row r="101" spans="1:21" ht="15.75" x14ac:dyDescent="0.25">
      <c r="A101" s="383">
        <v>97</v>
      </c>
      <c r="B101" s="384"/>
      <c r="C101" s="392"/>
      <c r="D101" s="392"/>
      <c r="E101" s="392"/>
      <c r="F101" s="392"/>
      <c r="G101" s="392"/>
      <c r="H101" s="394"/>
      <c r="I101" s="394"/>
      <c r="J101" s="394"/>
      <c r="K101" s="391"/>
      <c r="L101" s="395"/>
      <c r="M101" s="398"/>
      <c r="N101" s="398"/>
      <c r="O101" s="398"/>
      <c r="P101" s="392"/>
      <c r="Q101" s="392"/>
      <c r="R101" s="392"/>
      <c r="S101" s="392"/>
      <c r="T101" s="392"/>
      <c r="U101" s="397"/>
    </row>
    <row r="102" spans="1:21" ht="15.75" x14ac:dyDescent="0.25">
      <c r="A102" s="383">
        <v>98</v>
      </c>
      <c r="B102" s="384"/>
      <c r="C102" s="392"/>
      <c r="D102" s="392"/>
      <c r="E102" s="392"/>
      <c r="F102" s="392"/>
      <c r="G102" s="392"/>
      <c r="H102" s="394"/>
      <c r="I102" s="394"/>
      <c r="J102" s="394"/>
      <c r="K102" s="391"/>
      <c r="L102" s="400"/>
      <c r="M102" s="398"/>
      <c r="N102" s="398"/>
      <c r="O102" s="398"/>
      <c r="P102" s="392"/>
      <c r="Q102" s="392"/>
      <c r="R102" s="392"/>
      <c r="S102" s="392"/>
      <c r="T102" s="392"/>
      <c r="U102" s="397"/>
    </row>
    <row r="103" spans="1:21" ht="15.75" x14ac:dyDescent="0.25">
      <c r="A103" s="383">
        <v>99</v>
      </c>
      <c r="B103" s="384"/>
      <c r="C103" s="392"/>
      <c r="D103" s="392"/>
      <c r="E103" s="392"/>
      <c r="F103" s="392"/>
      <c r="G103" s="392"/>
      <c r="H103" s="394"/>
      <c r="I103" s="394"/>
      <c r="J103" s="394"/>
      <c r="K103" s="391"/>
      <c r="L103" s="395"/>
      <c r="M103" s="396"/>
      <c r="N103" s="396"/>
      <c r="O103" s="396"/>
      <c r="P103" s="392"/>
      <c r="Q103" s="392"/>
      <c r="R103" s="392"/>
      <c r="S103" s="392"/>
      <c r="T103" s="392"/>
      <c r="U103" s="397"/>
    </row>
    <row r="104" spans="1:21" ht="15.75" x14ac:dyDescent="0.25">
      <c r="A104" s="383">
        <v>100</v>
      </c>
      <c r="B104" s="384"/>
      <c r="C104" s="392"/>
      <c r="D104" s="392"/>
      <c r="E104" s="392"/>
      <c r="F104" s="392"/>
      <c r="G104" s="392"/>
      <c r="H104" s="394"/>
      <c r="I104" s="394"/>
      <c r="J104" s="394"/>
      <c r="K104" s="391"/>
      <c r="L104" s="176"/>
      <c r="M104" s="396"/>
      <c r="N104" s="396"/>
      <c r="O104" s="396"/>
      <c r="P104" s="392"/>
      <c r="Q104" s="392"/>
      <c r="R104" s="392"/>
      <c r="S104" s="392"/>
      <c r="T104" s="392"/>
      <c r="U104" s="397"/>
    </row>
    <row r="105" spans="1:21" ht="15.75" x14ac:dyDescent="0.25">
      <c r="A105" s="383">
        <v>101</v>
      </c>
      <c r="B105" s="384"/>
      <c r="C105" s="392"/>
      <c r="D105" s="392"/>
      <c r="E105" s="392"/>
      <c r="F105" s="392"/>
      <c r="G105" s="392"/>
      <c r="H105" s="394"/>
      <c r="I105" s="394"/>
      <c r="J105" s="394"/>
      <c r="K105" s="391"/>
      <c r="L105" s="395"/>
      <c r="M105" s="396"/>
      <c r="N105" s="396"/>
      <c r="O105" s="396"/>
      <c r="P105" s="392"/>
      <c r="Q105" s="392"/>
      <c r="R105" s="392"/>
      <c r="S105" s="392"/>
      <c r="T105" s="392"/>
      <c r="U105" s="397"/>
    </row>
    <row r="106" spans="1:21" ht="15.75" x14ac:dyDescent="0.25">
      <c r="A106" s="383">
        <v>102</v>
      </c>
      <c r="B106" s="384"/>
      <c r="C106" s="392"/>
      <c r="D106" s="392"/>
      <c r="E106" s="392"/>
      <c r="F106" s="392"/>
      <c r="G106" s="392"/>
      <c r="H106" s="394"/>
      <c r="I106" s="394"/>
      <c r="J106" s="394"/>
      <c r="K106" s="391"/>
      <c r="L106" s="395"/>
      <c r="M106" s="398"/>
      <c r="N106" s="398"/>
      <c r="O106" s="398"/>
      <c r="P106" s="392"/>
      <c r="Q106" s="392"/>
      <c r="R106" s="392"/>
      <c r="S106" s="392"/>
      <c r="T106" s="392"/>
      <c r="U106" s="397"/>
    </row>
    <row r="107" spans="1:21" ht="15.75" x14ac:dyDescent="0.25">
      <c r="A107" s="383">
        <v>103</v>
      </c>
      <c r="B107" s="384"/>
      <c r="C107" s="392"/>
      <c r="D107" s="392"/>
      <c r="E107" s="392"/>
      <c r="F107" s="392"/>
      <c r="G107" s="392"/>
      <c r="H107" s="394"/>
      <c r="I107" s="394"/>
      <c r="J107" s="394"/>
      <c r="K107" s="391"/>
      <c r="L107" s="400"/>
      <c r="M107" s="398"/>
      <c r="N107" s="398"/>
      <c r="O107" s="398"/>
      <c r="P107" s="392"/>
      <c r="Q107" s="392"/>
      <c r="R107" s="392"/>
      <c r="S107" s="392"/>
      <c r="T107" s="392"/>
      <c r="U107" s="397"/>
    </row>
    <row r="108" spans="1:21" ht="15.75" x14ac:dyDescent="0.25">
      <c r="A108" s="383">
        <v>104</v>
      </c>
      <c r="B108" s="384"/>
      <c r="C108" s="392"/>
      <c r="D108" s="392"/>
      <c r="E108" s="392"/>
      <c r="F108" s="392"/>
      <c r="G108" s="392"/>
      <c r="H108" s="394"/>
      <c r="I108" s="394"/>
      <c r="J108" s="394"/>
      <c r="K108" s="391"/>
      <c r="L108" s="395"/>
      <c r="M108" s="398"/>
      <c r="N108" s="398"/>
      <c r="O108" s="398"/>
      <c r="P108" s="392"/>
      <c r="Q108" s="392"/>
      <c r="R108" s="392"/>
      <c r="S108" s="392"/>
      <c r="T108" s="392"/>
      <c r="U108" s="397"/>
    </row>
    <row r="109" spans="1:21" ht="15.75" x14ac:dyDescent="0.25">
      <c r="A109" s="383">
        <v>105</v>
      </c>
      <c r="B109" s="384"/>
      <c r="C109" s="392"/>
      <c r="D109" s="392"/>
      <c r="E109" s="392"/>
      <c r="F109" s="392"/>
      <c r="G109" s="392"/>
      <c r="H109" s="394"/>
      <c r="I109" s="394"/>
      <c r="J109" s="394"/>
      <c r="K109" s="391"/>
      <c r="L109" s="401"/>
      <c r="M109" s="398"/>
      <c r="N109" s="398"/>
      <c r="O109" s="398"/>
      <c r="P109" s="392"/>
      <c r="Q109" s="392"/>
      <c r="R109" s="392"/>
      <c r="S109" s="392"/>
      <c r="T109" s="392"/>
      <c r="U109" s="397"/>
    </row>
    <row r="110" spans="1:21" ht="15.75" x14ac:dyDescent="0.25">
      <c r="A110" s="383"/>
      <c r="B110" s="384"/>
      <c r="C110" s="392"/>
      <c r="D110" s="392"/>
      <c r="E110" s="392"/>
      <c r="F110" s="392"/>
      <c r="G110" s="392"/>
      <c r="H110" s="394"/>
      <c r="I110" s="394"/>
      <c r="J110" s="394"/>
      <c r="K110" s="391"/>
      <c r="L110" s="395"/>
      <c r="M110" s="396"/>
      <c r="N110" s="396"/>
      <c r="O110" s="396"/>
      <c r="P110" s="392"/>
      <c r="Q110" s="392"/>
      <c r="R110" s="392"/>
      <c r="S110" s="392"/>
      <c r="T110" s="392"/>
      <c r="U110" s="397"/>
    </row>
    <row r="111" spans="1:21" ht="15.75" x14ac:dyDescent="0.25">
      <c r="A111" s="383"/>
      <c r="B111" s="384"/>
      <c r="C111" s="392"/>
      <c r="D111" s="392"/>
      <c r="E111" s="392"/>
      <c r="F111" s="392"/>
      <c r="G111" s="392"/>
      <c r="H111" s="394"/>
      <c r="I111" s="394"/>
      <c r="J111" s="394"/>
      <c r="K111" s="391"/>
      <c r="L111" s="401"/>
      <c r="M111" s="398"/>
      <c r="N111" s="398"/>
      <c r="O111" s="398"/>
      <c r="P111" s="392"/>
      <c r="Q111" s="392"/>
      <c r="R111" s="392"/>
      <c r="S111" s="392"/>
      <c r="T111" s="392"/>
      <c r="U111" s="397"/>
    </row>
    <row r="112" spans="1:21" ht="15.75" x14ac:dyDescent="0.25">
      <c r="A112" s="383"/>
      <c r="B112" s="384"/>
      <c r="C112" s="392"/>
      <c r="D112" s="392"/>
      <c r="E112" s="392"/>
      <c r="F112" s="392"/>
      <c r="G112" s="392"/>
      <c r="H112" s="394"/>
      <c r="I112" s="394"/>
      <c r="J112" s="394"/>
      <c r="K112" s="391"/>
      <c r="L112" s="400"/>
      <c r="M112" s="398"/>
      <c r="N112" s="398"/>
      <c r="O112" s="398"/>
      <c r="P112" s="392"/>
      <c r="Q112" s="392"/>
      <c r="R112" s="392"/>
      <c r="S112" s="392"/>
      <c r="T112" s="392"/>
      <c r="U112" s="397"/>
    </row>
    <row r="113" spans="1:21" ht="15.75" x14ac:dyDescent="0.25">
      <c r="A113" s="383"/>
      <c r="B113" s="384"/>
      <c r="C113" s="392"/>
      <c r="D113" s="392"/>
      <c r="E113" s="392"/>
      <c r="F113" s="392"/>
      <c r="G113" s="392"/>
      <c r="H113" s="394"/>
      <c r="I113" s="394"/>
      <c r="J113" s="394"/>
      <c r="K113" s="391"/>
      <c r="L113" s="395"/>
      <c r="M113" s="398"/>
      <c r="N113" s="398"/>
      <c r="O113" s="398"/>
      <c r="P113" s="392"/>
      <c r="Q113" s="392"/>
      <c r="R113" s="392"/>
      <c r="S113" s="392"/>
      <c r="T113" s="392"/>
      <c r="U113" s="397"/>
    </row>
    <row r="114" spans="1:21" ht="15.75" x14ac:dyDescent="0.25">
      <c r="A114" s="383"/>
      <c r="B114" s="384"/>
      <c r="C114" s="392"/>
      <c r="D114" s="392"/>
      <c r="E114" s="392"/>
      <c r="F114" s="392"/>
      <c r="G114" s="392"/>
      <c r="H114" s="394"/>
      <c r="I114" s="394"/>
      <c r="J114" s="394"/>
      <c r="K114" s="391"/>
      <c r="L114" s="395"/>
      <c r="M114" s="398"/>
      <c r="N114" s="398"/>
      <c r="O114" s="398"/>
      <c r="P114" s="392"/>
      <c r="Q114" s="392"/>
      <c r="R114" s="392"/>
      <c r="S114" s="392"/>
      <c r="T114" s="392"/>
      <c r="U114" s="397"/>
    </row>
    <row r="115" spans="1:21" ht="15.75" x14ac:dyDescent="0.25">
      <c r="A115" s="383"/>
      <c r="B115" s="384"/>
      <c r="C115" s="392"/>
      <c r="D115" s="392"/>
      <c r="E115" s="392"/>
      <c r="F115" s="392"/>
      <c r="G115" s="392"/>
      <c r="H115" s="394"/>
      <c r="I115" s="394"/>
      <c r="J115" s="394"/>
      <c r="K115" s="391"/>
      <c r="L115" s="395"/>
      <c r="M115" s="398"/>
      <c r="N115" s="398"/>
      <c r="O115" s="398"/>
      <c r="P115" s="392"/>
      <c r="Q115" s="392"/>
      <c r="R115" s="392"/>
      <c r="S115" s="392"/>
      <c r="T115" s="392"/>
      <c r="U115" s="397"/>
    </row>
    <row r="116" spans="1:21" ht="15.75" x14ac:dyDescent="0.25">
      <c r="A116" s="383"/>
      <c r="B116" s="384"/>
      <c r="C116" s="392"/>
      <c r="D116" s="392"/>
      <c r="E116" s="392"/>
      <c r="F116" s="392"/>
      <c r="G116" s="392"/>
      <c r="H116" s="394"/>
      <c r="I116" s="394"/>
      <c r="J116" s="394"/>
      <c r="K116" s="391"/>
      <c r="L116" s="401"/>
      <c r="M116" s="398"/>
      <c r="N116" s="398"/>
      <c r="O116" s="398"/>
      <c r="P116" s="392"/>
      <c r="Q116" s="392"/>
      <c r="R116" s="392"/>
      <c r="S116" s="392"/>
      <c r="T116" s="392"/>
      <c r="U116" s="397"/>
    </row>
    <row r="117" spans="1:21" ht="15.75" x14ac:dyDescent="0.25">
      <c r="A117" s="383"/>
      <c r="B117" s="384"/>
      <c r="C117" s="392"/>
      <c r="D117" s="392"/>
      <c r="E117" s="392"/>
      <c r="F117" s="392"/>
      <c r="G117" s="392"/>
      <c r="H117" s="394"/>
      <c r="I117" s="394"/>
      <c r="J117" s="394"/>
      <c r="K117" s="391"/>
      <c r="L117" s="401"/>
      <c r="M117" s="398"/>
      <c r="N117" s="398"/>
      <c r="O117" s="398"/>
      <c r="P117" s="392"/>
      <c r="Q117" s="392"/>
      <c r="R117" s="392"/>
      <c r="S117" s="392"/>
      <c r="T117" s="392"/>
      <c r="U117" s="397"/>
    </row>
    <row r="118" spans="1:21" ht="15.75" x14ac:dyDescent="0.25">
      <c r="A118" s="383"/>
      <c r="B118" s="384"/>
      <c r="C118" s="392"/>
      <c r="D118" s="392"/>
      <c r="E118" s="392"/>
      <c r="F118" s="392"/>
      <c r="G118" s="392"/>
      <c r="H118" s="394"/>
      <c r="I118" s="394"/>
      <c r="J118" s="394"/>
      <c r="K118" s="391"/>
      <c r="L118" s="403"/>
      <c r="M118" s="398"/>
      <c r="N118" s="398"/>
      <c r="O118" s="398"/>
      <c r="P118" s="392"/>
      <c r="Q118" s="392"/>
      <c r="R118" s="392"/>
      <c r="S118" s="392"/>
      <c r="T118" s="392"/>
      <c r="U118" s="397"/>
    </row>
    <row r="119" spans="1:21" ht="15.75" x14ac:dyDescent="0.25">
      <c r="A119" s="383"/>
      <c r="B119" s="384"/>
      <c r="C119" s="392"/>
      <c r="D119" s="392"/>
      <c r="E119" s="392"/>
      <c r="F119" s="392"/>
      <c r="G119" s="392"/>
      <c r="H119" s="394"/>
      <c r="I119" s="394"/>
      <c r="J119" s="394"/>
      <c r="K119" s="391"/>
      <c r="L119" s="395"/>
      <c r="M119" s="398"/>
      <c r="N119" s="398"/>
      <c r="O119" s="398"/>
      <c r="P119" s="392"/>
      <c r="Q119" s="392"/>
      <c r="R119" s="392"/>
      <c r="S119" s="392"/>
      <c r="T119" s="392"/>
      <c r="U119" s="397"/>
    </row>
    <row r="120" spans="1:21" ht="15.75" x14ac:dyDescent="0.25">
      <c r="A120" s="383"/>
      <c r="B120" s="384"/>
      <c r="C120" s="392"/>
      <c r="D120" s="392"/>
      <c r="E120" s="392"/>
      <c r="F120" s="392"/>
      <c r="G120" s="392"/>
      <c r="H120" s="394"/>
      <c r="I120" s="394"/>
      <c r="J120" s="394"/>
      <c r="K120" s="391"/>
      <c r="L120" s="400"/>
      <c r="M120" s="398"/>
      <c r="N120" s="398"/>
      <c r="O120" s="398"/>
      <c r="P120" s="392"/>
      <c r="Q120" s="392"/>
      <c r="R120" s="392"/>
      <c r="S120" s="392"/>
      <c r="T120" s="392"/>
      <c r="U120" s="397"/>
    </row>
    <row r="121" spans="1:21" ht="15.75" x14ac:dyDescent="0.25">
      <c r="A121" s="383"/>
      <c r="B121" s="384"/>
      <c r="C121" s="392"/>
      <c r="D121" s="392"/>
      <c r="E121" s="392"/>
      <c r="F121" s="392"/>
      <c r="G121" s="392"/>
      <c r="H121" s="394"/>
      <c r="I121" s="394"/>
      <c r="J121" s="394"/>
      <c r="K121" s="391"/>
      <c r="L121" s="404"/>
      <c r="M121" s="398"/>
      <c r="N121" s="398"/>
      <c r="O121" s="398"/>
      <c r="P121" s="392"/>
      <c r="Q121" s="392"/>
      <c r="R121" s="392"/>
      <c r="S121" s="392"/>
      <c r="T121" s="392"/>
      <c r="U121" s="397"/>
    </row>
    <row r="122" spans="1:21" ht="15.75" x14ac:dyDescent="0.25">
      <c r="A122" s="383"/>
      <c r="B122" s="384"/>
      <c r="C122" s="392"/>
      <c r="D122" s="392"/>
      <c r="E122" s="392"/>
      <c r="F122" s="392"/>
      <c r="G122" s="392"/>
      <c r="H122" s="394"/>
      <c r="I122" s="394"/>
      <c r="J122" s="394"/>
      <c r="K122" s="391"/>
      <c r="L122" s="395"/>
      <c r="M122" s="396"/>
      <c r="N122" s="396"/>
      <c r="O122" s="396"/>
      <c r="P122" s="392"/>
      <c r="Q122" s="392"/>
      <c r="R122" s="392"/>
      <c r="S122" s="392"/>
      <c r="T122" s="392"/>
      <c r="U122" s="397"/>
    </row>
    <row r="123" spans="1:21" ht="15.75" x14ac:dyDescent="0.25">
      <c r="A123" s="383"/>
      <c r="B123" s="384"/>
      <c r="C123" s="392"/>
      <c r="D123" s="392"/>
      <c r="E123" s="392"/>
      <c r="F123" s="392"/>
      <c r="G123" s="392"/>
      <c r="H123" s="394"/>
      <c r="I123" s="394"/>
      <c r="J123" s="394"/>
      <c r="K123" s="391"/>
      <c r="L123" s="405"/>
      <c r="M123" s="396"/>
      <c r="N123" s="396"/>
      <c r="O123" s="396"/>
      <c r="P123" s="392"/>
      <c r="Q123" s="392"/>
      <c r="R123" s="392"/>
      <c r="S123" s="392"/>
      <c r="T123" s="392"/>
      <c r="U123" s="397"/>
    </row>
    <row r="124" spans="1:21" ht="15.75" x14ac:dyDescent="0.25">
      <c r="A124" s="383"/>
      <c r="B124" s="384"/>
      <c r="C124" s="392"/>
      <c r="D124" s="392"/>
      <c r="E124" s="392"/>
      <c r="F124" s="392"/>
      <c r="G124" s="392"/>
      <c r="H124" s="394"/>
      <c r="I124" s="394"/>
      <c r="J124" s="394"/>
      <c r="K124" s="391"/>
      <c r="L124" s="403"/>
      <c r="M124" s="398"/>
      <c r="N124" s="398"/>
      <c r="O124" s="398"/>
      <c r="P124" s="392"/>
      <c r="Q124" s="392"/>
      <c r="R124" s="392"/>
      <c r="S124" s="392"/>
      <c r="T124" s="392"/>
      <c r="U124" s="397"/>
    </row>
    <row r="125" spans="1:21" ht="15.75" x14ac:dyDescent="0.25">
      <c r="A125" s="383"/>
      <c r="B125" s="384"/>
      <c r="C125" s="392"/>
      <c r="D125" s="392"/>
      <c r="E125" s="392"/>
      <c r="F125" s="392"/>
      <c r="G125" s="392"/>
      <c r="H125" s="394"/>
      <c r="I125" s="394"/>
      <c r="J125" s="394"/>
      <c r="K125" s="391"/>
      <c r="L125" s="400"/>
      <c r="M125" s="398"/>
      <c r="N125" s="398"/>
      <c r="O125" s="398"/>
      <c r="P125" s="392"/>
      <c r="Q125" s="392"/>
      <c r="R125" s="392"/>
      <c r="S125" s="392"/>
      <c r="T125" s="392"/>
      <c r="U125" s="397"/>
    </row>
    <row r="126" spans="1:21" ht="15.75" x14ac:dyDescent="0.25">
      <c r="A126" s="383"/>
      <c r="B126" s="384"/>
      <c r="C126" s="392"/>
      <c r="D126" s="392"/>
      <c r="E126" s="392"/>
      <c r="F126" s="392"/>
      <c r="G126" s="392"/>
      <c r="H126" s="394"/>
      <c r="I126" s="394"/>
      <c r="J126" s="394"/>
      <c r="K126" s="391"/>
      <c r="L126" s="403"/>
      <c r="M126" s="396"/>
      <c r="N126" s="396"/>
      <c r="O126" s="396"/>
      <c r="P126" s="392"/>
      <c r="Q126" s="392"/>
      <c r="R126" s="392"/>
      <c r="S126" s="392"/>
      <c r="T126" s="392"/>
      <c r="U126" s="397"/>
    </row>
    <row r="127" spans="1:21" ht="15.75" x14ac:dyDescent="0.25">
      <c r="A127" s="383"/>
      <c r="B127" s="384"/>
      <c r="C127" s="392"/>
      <c r="D127" s="392"/>
      <c r="E127" s="392"/>
      <c r="F127" s="392"/>
      <c r="G127" s="392"/>
      <c r="H127" s="394"/>
      <c r="I127" s="394"/>
      <c r="J127" s="394"/>
      <c r="K127" s="391"/>
      <c r="L127" s="401"/>
      <c r="M127" s="398"/>
      <c r="N127" s="398"/>
      <c r="O127" s="398"/>
      <c r="P127" s="392"/>
      <c r="Q127" s="392"/>
      <c r="R127" s="392"/>
      <c r="S127" s="392"/>
      <c r="T127" s="392"/>
      <c r="U127" s="397"/>
    </row>
    <row r="128" spans="1:21" ht="15.75" x14ac:dyDescent="0.25">
      <c r="A128" s="383"/>
      <c r="B128" s="384"/>
      <c r="C128" s="392"/>
      <c r="D128" s="392"/>
      <c r="E128" s="392"/>
      <c r="F128" s="392"/>
      <c r="G128" s="392"/>
      <c r="H128" s="394"/>
      <c r="I128" s="394"/>
      <c r="J128" s="394"/>
      <c r="K128" s="391"/>
      <c r="L128" s="395"/>
      <c r="M128" s="398"/>
      <c r="N128" s="398"/>
      <c r="O128" s="398"/>
      <c r="P128" s="392"/>
      <c r="Q128" s="392"/>
      <c r="R128" s="392"/>
      <c r="S128" s="392"/>
      <c r="T128" s="392"/>
      <c r="U128" s="397"/>
    </row>
    <row r="129" spans="1:21" ht="15.75" x14ac:dyDescent="0.25">
      <c r="A129" s="383"/>
      <c r="B129" s="384"/>
      <c r="C129" s="392"/>
      <c r="D129" s="392"/>
      <c r="E129" s="392"/>
      <c r="F129" s="392"/>
      <c r="G129" s="392"/>
      <c r="H129" s="394"/>
      <c r="I129" s="394"/>
      <c r="J129" s="394"/>
      <c r="K129" s="391"/>
      <c r="L129" s="395"/>
      <c r="M129" s="398"/>
      <c r="N129" s="398"/>
      <c r="O129" s="398"/>
      <c r="P129" s="392"/>
      <c r="Q129" s="392"/>
      <c r="R129" s="392"/>
      <c r="S129" s="392"/>
      <c r="T129" s="392"/>
      <c r="U129" s="397"/>
    </row>
    <row r="130" spans="1:21" ht="15.75" x14ac:dyDescent="0.25">
      <c r="A130" s="383"/>
      <c r="B130" s="384"/>
      <c r="C130" s="392"/>
      <c r="D130" s="392"/>
      <c r="E130" s="392"/>
      <c r="F130" s="392"/>
      <c r="G130" s="392"/>
      <c r="H130" s="394"/>
      <c r="I130" s="394"/>
      <c r="J130" s="394"/>
      <c r="K130" s="391"/>
      <c r="L130" s="395"/>
      <c r="M130" s="398"/>
      <c r="N130" s="398"/>
      <c r="O130" s="398"/>
      <c r="P130" s="392"/>
      <c r="Q130" s="392"/>
      <c r="R130" s="392"/>
      <c r="S130" s="392"/>
      <c r="T130" s="392"/>
      <c r="U130" s="397"/>
    </row>
    <row r="131" spans="1:21" ht="15.75" x14ac:dyDescent="0.25">
      <c r="A131" s="383"/>
      <c r="B131" s="384"/>
      <c r="C131" s="392"/>
      <c r="D131" s="392"/>
      <c r="E131" s="392"/>
      <c r="F131" s="392"/>
      <c r="G131" s="392"/>
      <c r="H131" s="394"/>
      <c r="I131" s="394"/>
      <c r="J131" s="394"/>
      <c r="K131" s="391"/>
      <c r="L131" s="401"/>
      <c r="M131" s="398"/>
      <c r="N131" s="398"/>
      <c r="O131" s="398"/>
      <c r="P131" s="392"/>
      <c r="Q131" s="392"/>
      <c r="R131" s="392"/>
      <c r="S131" s="392"/>
      <c r="T131" s="392"/>
      <c r="U131" s="397"/>
    </row>
    <row r="132" spans="1:21" ht="15.75" x14ac:dyDescent="0.25">
      <c r="A132" s="383"/>
      <c r="B132" s="384"/>
      <c r="C132" s="392"/>
      <c r="D132" s="392"/>
      <c r="E132" s="392"/>
      <c r="F132" s="392"/>
      <c r="G132" s="392"/>
      <c r="H132" s="394"/>
      <c r="I132" s="394"/>
      <c r="J132" s="394"/>
      <c r="K132" s="391"/>
      <c r="L132" s="395"/>
      <c r="M132" s="398"/>
      <c r="N132" s="398"/>
      <c r="O132" s="398"/>
      <c r="P132" s="392"/>
      <c r="Q132" s="392"/>
      <c r="R132" s="392"/>
      <c r="S132" s="392"/>
      <c r="T132" s="392"/>
      <c r="U132" s="397"/>
    </row>
    <row r="133" spans="1:21" ht="15.75" x14ac:dyDescent="0.25">
      <c r="A133" s="383"/>
      <c r="B133" s="384"/>
      <c r="C133" s="392"/>
      <c r="D133" s="392"/>
      <c r="E133" s="392"/>
      <c r="F133" s="392"/>
      <c r="G133" s="392"/>
      <c r="H133" s="394"/>
      <c r="I133" s="394"/>
      <c r="J133" s="394"/>
      <c r="K133" s="391"/>
      <c r="L133" s="403"/>
      <c r="M133" s="398"/>
      <c r="N133" s="398"/>
      <c r="O133" s="398"/>
      <c r="P133" s="392"/>
      <c r="Q133" s="392"/>
      <c r="R133" s="392"/>
      <c r="S133" s="392"/>
      <c r="T133" s="392"/>
      <c r="U133" s="397"/>
    </row>
    <row r="134" spans="1:21" ht="15.75" x14ac:dyDescent="0.25">
      <c r="A134" s="383"/>
      <c r="B134" s="384"/>
      <c r="C134" s="392"/>
      <c r="D134" s="392"/>
      <c r="E134" s="392"/>
      <c r="F134" s="392"/>
      <c r="G134" s="392"/>
      <c r="H134" s="394"/>
      <c r="I134" s="394"/>
      <c r="J134" s="394"/>
      <c r="K134" s="391"/>
      <c r="L134" s="402"/>
      <c r="M134" s="392"/>
      <c r="N134" s="392"/>
      <c r="O134" s="392"/>
      <c r="P134" s="392"/>
      <c r="Q134" s="392"/>
      <c r="R134" s="392"/>
      <c r="S134" s="392"/>
      <c r="T134" s="392"/>
      <c r="U134" s="397"/>
    </row>
    <row r="135" spans="1:21" ht="15.75" x14ac:dyDescent="0.25">
      <c r="A135" s="383"/>
      <c r="B135" s="384"/>
      <c r="C135" s="392"/>
      <c r="D135" s="392"/>
      <c r="E135" s="392"/>
      <c r="F135" s="392"/>
      <c r="G135" s="392"/>
      <c r="H135" s="394"/>
      <c r="I135" s="394"/>
      <c r="J135" s="394"/>
      <c r="K135" s="391"/>
      <c r="L135" s="404"/>
      <c r="M135" s="387"/>
      <c r="N135" s="387"/>
      <c r="O135" s="387"/>
      <c r="P135" s="392"/>
      <c r="Q135" s="392"/>
      <c r="R135" s="392"/>
      <c r="S135" s="392"/>
      <c r="T135" s="392"/>
      <c r="U135" s="397"/>
    </row>
    <row r="136" spans="1:21" ht="15.75" x14ac:dyDescent="0.25">
      <c r="A136" s="383"/>
      <c r="B136" s="384"/>
      <c r="C136" s="392"/>
      <c r="D136" s="392"/>
      <c r="E136" s="392"/>
      <c r="F136" s="392"/>
      <c r="G136" s="392"/>
      <c r="H136" s="394"/>
      <c r="I136" s="394"/>
      <c r="J136" s="394"/>
      <c r="K136" s="391"/>
      <c r="L136" s="405"/>
      <c r="M136" s="387"/>
      <c r="N136" s="387"/>
      <c r="O136" s="387"/>
      <c r="P136" s="392"/>
      <c r="Q136" s="392"/>
      <c r="R136" s="392"/>
      <c r="S136" s="392"/>
      <c r="T136" s="392"/>
      <c r="U136" s="397"/>
    </row>
    <row r="137" spans="1:21" ht="15.75" x14ac:dyDescent="0.25">
      <c r="A137" s="383"/>
      <c r="B137" s="384"/>
      <c r="C137" s="392"/>
      <c r="D137" s="392"/>
      <c r="E137" s="392"/>
      <c r="F137" s="392"/>
      <c r="G137" s="392"/>
      <c r="H137" s="394"/>
      <c r="I137" s="394"/>
      <c r="J137" s="394"/>
      <c r="K137" s="391"/>
      <c r="L137" s="395"/>
      <c r="M137" s="392"/>
      <c r="N137" s="392"/>
      <c r="O137" s="392"/>
      <c r="P137" s="392"/>
      <c r="Q137" s="392"/>
      <c r="R137" s="392"/>
      <c r="S137" s="392"/>
      <c r="T137" s="392"/>
      <c r="U137" s="397"/>
    </row>
    <row r="138" spans="1:21" ht="15.75" x14ac:dyDescent="0.25">
      <c r="A138" s="383"/>
      <c r="B138" s="384"/>
      <c r="C138" s="392"/>
      <c r="D138" s="392"/>
      <c r="E138" s="392"/>
      <c r="F138" s="392"/>
      <c r="G138" s="392"/>
      <c r="H138" s="394"/>
      <c r="I138" s="394"/>
      <c r="J138" s="394"/>
      <c r="K138" s="391"/>
      <c r="L138" s="395"/>
      <c r="M138" s="392"/>
      <c r="N138" s="392"/>
      <c r="O138" s="392"/>
      <c r="P138" s="392"/>
      <c r="Q138" s="392"/>
      <c r="R138" s="392"/>
      <c r="S138" s="392"/>
      <c r="T138" s="392"/>
      <c r="U138" s="397"/>
    </row>
    <row r="139" spans="1:21" ht="15.75" x14ac:dyDescent="0.25">
      <c r="A139" s="383"/>
      <c r="B139" s="384"/>
      <c r="C139" s="392"/>
      <c r="D139" s="392"/>
      <c r="E139" s="392"/>
      <c r="F139" s="392"/>
      <c r="G139" s="392"/>
      <c r="H139" s="394"/>
      <c r="I139" s="394"/>
      <c r="J139" s="394"/>
      <c r="K139" s="391"/>
      <c r="L139" s="403"/>
      <c r="M139" s="392"/>
      <c r="N139" s="392"/>
      <c r="O139" s="392"/>
      <c r="P139" s="392"/>
      <c r="Q139" s="392"/>
      <c r="R139" s="392"/>
      <c r="S139" s="392"/>
      <c r="T139" s="392"/>
      <c r="U139" s="397"/>
    </row>
    <row r="140" spans="1:21" ht="15.75" x14ac:dyDescent="0.25">
      <c r="A140" s="383"/>
      <c r="B140" s="384"/>
      <c r="C140" s="392"/>
      <c r="D140" s="392"/>
      <c r="E140" s="392"/>
      <c r="F140" s="392"/>
      <c r="G140" s="392"/>
      <c r="H140" s="394"/>
      <c r="I140" s="394"/>
      <c r="J140" s="394"/>
      <c r="K140" s="391"/>
      <c r="L140" s="406"/>
      <c r="M140" s="392"/>
      <c r="N140" s="392"/>
      <c r="O140" s="392"/>
      <c r="P140" s="392"/>
      <c r="Q140" s="392"/>
      <c r="R140" s="392"/>
      <c r="S140" s="392"/>
      <c r="T140" s="392"/>
      <c r="U140" s="397"/>
    </row>
    <row r="141" spans="1:21" ht="15.75" x14ac:dyDescent="0.25">
      <c r="A141" s="383"/>
      <c r="B141" s="384"/>
      <c r="C141" s="392"/>
      <c r="D141" s="392"/>
      <c r="E141" s="392"/>
      <c r="F141" s="392"/>
      <c r="G141" s="392"/>
      <c r="H141" s="394"/>
      <c r="I141" s="394"/>
      <c r="J141" s="394"/>
      <c r="K141" s="391"/>
      <c r="L141" s="176"/>
      <c r="M141" s="387"/>
      <c r="N141" s="387"/>
      <c r="O141" s="387"/>
      <c r="P141" s="392"/>
      <c r="Q141" s="392"/>
      <c r="R141" s="392"/>
      <c r="S141" s="392"/>
      <c r="T141" s="392"/>
      <c r="U141" s="397"/>
    </row>
    <row r="142" spans="1:21" ht="15.75" x14ac:dyDescent="0.25">
      <c r="A142" s="383"/>
      <c r="B142" s="384"/>
      <c r="C142" s="392"/>
      <c r="D142" s="392"/>
      <c r="E142" s="392"/>
      <c r="F142" s="392"/>
      <c r="G142" s="392"/>
      <c r="H142" s="394"/>
      <c r="I142" s="394"/>
      <c r="J142" s="394"/>
      <c r="K142" s="391"/>
      <c r="L142" s="395"/>
      <c r="M142" s="387"/>
      <c r="N142" s="387"/>
      <c r="O142" s="387"/>
      <c r="P142" s="392"/>
      <c r="Q142" s="392"/>
      <c r="R142" s="392"/>
      <c r="S142" s="392"/>
      <c r="T142" s="392"/>
      <c r="U142" s="397"/>
    </row>
    <row r="143" spans="1:21" ht="15.75" x14ac:dyDescent="0.25">
      <c r="A143" s="383"/>
      <c r="B143" s="384"/>
      <c r="C143" s="392"/>
      <c r="D143" s="392"/>
      <c r="E143" s="392"/>
      <c r="F143" s="392"/>
      <c r="G143" s="392"/>
      <c r="H143" s="394"/>
      <c r="I143" s="394"/>
      <c r="J143" s="394"/>
      <c r="K143" s="391"/>
      <c r="L143" s="395"/>
      <c r="M143" s="392"/>
      <c r="N143" s="392"/>
      <c r="O143" s="392"/>
      <c r="P143" s="392"/>
      <c r="Q143" s="392"/>
      <c r="R143" s="392"/>
      <c r="S143" s="392"/>
      <c r="T143" s="392"/>
      <c r="U143" s="397"/>
    </row>
    <row r="144" spans="1:21" ht="15.75" x14ac:dyDescent="0.25">
      <c r="A144" s="383"/>
      <c r="B144" s="384"/>
      <c r="C144" s="392"/>
      <c r="D144" s="392"/>
      <c r="E144" s="392"/>
      <c r="F144" s="392"/>
      <c r="G144" s="392"/>
      <c r="H144" s="394"/>
      <c r="I144" s="394"/>
      <c r="J144" s="394"/>
      <c r="K144" s="391"/>
      <c r="L144" s="405"/>
      <c r="M144" s="392"/>
      <c r="N144" s="392"/>
      <c r="O144" s="392"/>
      <c r="P144" s="392"/>
      <c r="Q144" s="392"/>
      <c r="R144" s="392"/>
      <c r="S144" s="392"/>
      <c r="T144" s="392"/>
      <c r="U144" s="397"/>
    </row>
    <row r="145" spans="1:21" x14ac:dyDescent="0.25">
      <c r="A145" s="383"/>
      <c r="B145" s="384"/>
      <c r="C145" s="392"/>
      <c r="D145" s="392"/>
      <c r="E145" s="392"/>
      <c r="F145" s="392"/>
      <c r="G145" s="392"/>
      <c r="H145" s="394"/>
      <c r="I145" s="394"/>
      <c r="J145" s="394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397"/>
    </row>
    <row r="146" spans="1:21" x14ac:dyDescent="0.25">
      <c r="A146" s="383"/>
      <c r="B146" s="384"/>
      <c r="C146" s="392"/>
      <c r="D146" s="392"/>
      <c r="E146" s="392"/>
      <c r="F146" s="392"/>
      <c r="G146" s="392"/>
      <c r="H146" s="394"/>
      <c r="I146" s="394"/>
      <c r="J146" s="394"/>
      <c r="K146" s="392"/>
      <c r="L146" s="392"/>
      <c r="M146" s="387"/>
      <c r="N146" s="387"/>
      <c r="O146" s="387"/>
      <c r="P146" s="392"/>
      <c r="Q146" s="392"/>
      <c r="R146" s="392"/>
      <c r="S146" s="392"/>
      <c r="T146" s="392"/>
      <c r="U146" s="397"/>
    </row>
    <row r="147" spans="1:21" x14ac:dyDescent="0.25">
      <c r="A147" s="407"/>
      <c r="B147" s="384"/>
      <c r="C147" s="392"/>
      <c r="D147" s="392"/>
      <c r="E147" s="392"/>
      <c r="F147" s="392"/>
      <c r="G147" s="392"/>
      <c r="H147" s="394"/>
      <c r="I147" s="394"/>
      <c r="J147" s="394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7"/>
    </row>
    <row r="148" spans="1:21" x14ac:dyDescent="0.25">
      <c r="A148" s="407"/>
      <c r="B148" s="384"/>
      <c r="C148" s="392"/>
      <c r="D148" s="392"/>
      <c r="E148" s="392"/>
      <c r="F148" s="392"/>
      <c r="G148" s="392"/>
      <c r="H148" s="394"/>
      <c r="I148" s="394"/>
      <c r="J148" s="394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7"/>
    </row>
    <row r="149" spans="1:21" x14ac:dyDescent="0.25">
      <c r="A149" s="407"/>
      <c r="B149" s="384"/>
      <c r="C149" s="392"/>
      <c r="D149" s="392"/>
      <c r="E149" s="392"/>
      <c r="F149" s="392"/>
      <c r="G149" s="392"/>
      <c r="H149" s="394"/>
      <c r="I149" s="394"/>
      <c r="J149" s="394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397"/>
    </row>
    <row r="150" spans="1:21" x14ac:dyDescent="0.25">
      <c r="A150" s="407"/>
      <c r="B150" s="384"/>
      <c r="C150" s="392"/>
      <c r="D150" s="392"/>
      <c r="E150" s="392"/>
      <c r="F150" s="392"/>
      <c r="G150" s="392"/>
      <c r="H150" s="394"/>
      <c r="I150" s="394"/>
      <c r="J150" s="394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7"/>
    </row>
    <row r="151" spans="1:21" x14ac:dyDescent="0.25">
      <c r="A151" s="407"/>
      <c r="B151" s="384"/>
      <c r="C151" s="392"/>
      <c r="D151" s="392"/>
      <c r="E151" s="392"/>
      <c r="F151" s="392"/>
      <c r="G151" s="392"/>
      <c r="H151" s="394"/>
      <c r="I151" s="394"/>
      <c r="J151" s="394"/>
      <c r="K151" s="392"/>
      <c r="L151" s="392"/>
      <c r="M151" s="392"/>
      <c r="N151" s="392"/>
      <c r="O151" s="392"/>
      <c r="P151" s="392"/>
      <c r="Q151" s="392"/>
      <c r="R151" s="392"/>
      <c r="S151" s="392"/>
      <c r="T151" s="392"/>
      <c r="U151" s="397"/>
    </row>
    <row r="152" spans="1:21" x14ac:dyDescent="0.25">
      <c r="A152" s="407"/>
      <c r="B152" s="384"/>
      <c r="C152" s="392"/>
      <c r="D152" s="392"/>
      <c r="E152" s="392"/>
      <c r="F152" s="392"/>
      <c r="G152" s="392"/>
      <c r="H152" s="394"/>
      <c r="I152" s="394"/>
      <c r="J152" s="394"/>
      <c r="K152" s="392"/>
      <c r="L152" s="392"/>
      <c r="M152" s="392"/>
      <c r="N152" s="392"/>
      <c r="O152" s="392"/>
      <c r="P152" s="392"/>
      <c r="Q152" s="392"/>
      <c r="R152" s="392"/>
      <c r="S152" s="392"/>
      <c r="T152" s="392"/>
      <c r="U152" s="397"/>
    </row>
    <row r="153" spans="1:21" x14ac:dyDescent="0.25">
      <c r="A153" s="407"/>
      <c r="B153" s="384"/>
      <c r="C153" s="392"/>
      <c r="D153" s="392"/>
      <c r="E153" s="392"/>
      <c r="F153" s="392"/>
      <c r="G153" s="392"/>
      <c r="H153" s="394"/>
      <c r="I153" s="394"/>
      <c r="J153" s="394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7"/>
    </row>
    <row r="154" spans="1:21" x14ac:dyDescent="0.25">
      <c r="A154" s="407"/>
      <c r="B154" s="384"/>
      <c r="C154" s="392"/>
      <c r="D154" s="392"/>
      <c r="E154" s="392"/>
      <c r="F154" s="392"/>
      <c r="G154" s="392"/>
      <c r="H154" s="394"/>
      <c r="I154" s="394"/>
      <c r="J154" s="394"/>
      <c r="K154" s="392"/>
      <c r="L154" s="392"/>
      <c r="M154" s="392"/>
      <c r="N154" s="392"/>
      <c r="O154" s="392"/>
      <c r="P154" s="392"/>
      <c r="Q154" s="392"/>
      <c r="R154" s="392"/>
      <c r="S154" s="392"/>
      <c r="T154" s="392"/>
      <c r="U154" s="397"/>
    </row>
    <row r="155" spans="1:21" x14ac:dyDescent="0.25">
      <c r="A155" s="407"/>
      <c r="B155" s="384"/>
      <c r="C155" s="392"/>
      <c r="D155" s="392"/>
      <c r="E155" s="392"/>
      <c r="F155" s="392"/>
      <c r="G155" s="392"/>
      <c r="H155" s="394"/>
      <c r="I155" s="394"/>
      <c r="J155" s="394"/>
      <c r="K155" s="392"/>
      <c r="L155" s="392"/>
      <c r="M155" s="392"/>
      <c r="N155" s="392"/>
      <c r="O155" s="392"/>
      <c r="P155" s="392"/>
      <c r="Q155" s="392"/>
      <c r="R155" s="392"/>
      <c r="S155" s="392"/>
      <c r="T155" s="392"/>
      <c r="U155" s="397"/>
    </row>
    <row r="156" spans="1:21" x14ac:dyDescent="0.25">
      <c r="A156" s="407"/>
      <c r="B156" s="384"/>
      <c r="C156" s="392"/>
      <c r="D156" s="392"/>
      <c r="E156" s="392"/>
      <c r="F156" s="392"/>
      <c r="G156" s="392"/>
      <c r="H156" s="394"/>
      <c r="I156" s="394"/>
      <c r="J156" s="394"/>
      <c r="K156" s="392"/>
      <c r="L156" s="392"/>
      <c r="M156" s="392"/>
      <c r="N156" s="392"/>
      <c r="O156" s="392"/>
      <c r="P156" s="392"/>
      <c r="Q156" s="392"/>
      <c r="R156" s="392"/>
      <c r="S156" s="392"/>
      <c r="T156" s="392"/>
      <c r="U156" s="397"/>
    </row>
    <row r="157" spans="1:21" x14ac:dyDescent="0.25">
      <c r="A157" s="407"/>
      <c r="B157" s="384"/>
      <c r="C157" s="392"/>
      <c r="D157" s="392"/>
      <c r="E157" s="392"/>
      <c r="F157" s="392"/>
      <c r="G157" s="392"/>
      <c r="H157" s="394"/>
      <c r="I157" s="394"/>
      <c r="J157" s="394"/>
      <c r="K157" s="408"/>
      <c r="L157" s="392"/>
      <c r="M157" s="392"/>
      <c r="N157" s="392"/>
      <c r="O157" s="392"/>
      <c r="P157" s="392"/>
      <c r="Q157" s="392"/>
      <c r="R157" s="392"/>
      <c r="S157" s="392"/>
      <c r="T157" s="392"/>
      <c r="U157" s="397"/>
    </row>
    <row r="158" spans="1:21" x14ac:dyDescent="0.25">
      <c r="A158" s="407"/>
      <c r="B158" s="384"/>
      <c r="C158" s="392"/>
      <c r="D158" s="392"/>
      <c r="E158" s="392"/>
      <c r="F158" s="392"/>
      <c r="G158" s="392"/>
      <c r="H158" s="394"/>
      <c r="I158" s="394"/>
      <c r="J158" s="394"/>
      <c r="K158" s="408"/>
      <c r="L158" s="392"/>
      <c r="M158" s="392"/>
      <c r="N158" s="392"/>
      <c r="O158" s="392"/>
      <c r="P158" s="392"/>
      <c r="Q158" s="392"/>
      <c r="R158" s="392"/>
      <c r="S158" s="392"/>
      <c r="T158" s="392"/>
      <c r="U158" s="397"/>
    </row>
    <row r="159" spans="1:21" x14ac:dyDescent="0.25">
      <c r="A159" s="407"/>
      <c r="B159" s="384"/>
      <c r="C159" s="392"/>
      <c r="D159" s="392"/>
      <c r="E159" s="392"/>
      <c r="F159" s="392"/>
      <c r="G159" s="392"/>
      <c r="H159" s="394"/>
      <c r="I159" s="394"/>
      <c r="J159" s="394"/>
      <c r="K159" s="408"/>
      <c r="L159" s="392"/>
      <c r="M159" s="392"/>
      <c r="N159" s="392"/>
      <c r="O159" s="392"/>
      <c r="P159" s="392"/>
      <c r="Q159" s="392"/>
      <c r="R159" s="392"/>
      <c r="S159" s="392"/>
      <c r="T159" s="392"/>
      <c r="U159" s="397"/>
    </row>
    <row r="160" spans="1:21" x14ac:dyDescent="0.25">
      <c r="A160" s="407"/>
      <c r="B160" s="384"/>
      <c r="C160" s="392"/>
      <c r="D160" s="392"/>
      <c r="E160" s="392"/>
      <c r="F160" s="392"/>
      <c r="G160" s="392"/>
      <c r="H160" s="394"/>
      <c r="I160" s="394"/>
      <c r="J160" s="394"/>
      <c r="K160" s="408"/>
      <c r="L160" s="392"/>
      <c r="M160" s="392"/>
      <c r="N160" s="392"/>
      <c r="O160" s="392"/>
      <c r="P160" s="392"/>
      <c r="Q160" s="392"/>
      <c r="R160" s="392"/>
      <c r="S160" s="392"/>
      <c r="T160" s="392"/>
      <c r="U160" s="397"/>
    </row>
    <row r="161" spans="1:21" x14ac:dyDescent="0.25">
      <c r="A161" s="407"/>
      <c r="B161" s="384"/>
      <c r="C161" s="392"/>
      <c r="D161" s="392"/>
      <c r="E161" s="392"/>
      <c r="F161" s="392"/>
      <c r="G161" s="392"/>
      <c r="H161" s="394"/>
      <c r="I161" s="394"/>
      <c r="J161" s="394"/>
      <c r="K161" s="408"/>
      <c r="L161" s="392"/>
      <c r="M161" s="392"/>
      <c r="N161" s="392"/>
      <c r="O161" s="392"/>
      <c r="P161" s="392"/>
      <c r="Q161" s="392"/>
      <c r="R161" s="392"/>
      <c r="S161" s="392"/>
      <c r="T161" s="392"/>
      <c r="U161" s="397"/>
    </row>
    <row r="162" spans="1:21" x14ac:dyDescent="0.25">
      <c r="A162" s="407"/>
      <c r="B162" s="384"/>
      <c r="C162" s="392"/>
      <c r="D162" s="392"/>
      <c r="E162" s="392"/>
      <c r="F162" s="392"/>
      <c r="G162" s="392"/>
      <c r="H162" s="394"/>
      <c r="I162" s="394"/>
      <c r="J162" s="394"/>
      <c r="K162" s="408"/>
      <c r="L162" s="392"/>
      <c r="M162" s="392"/>
      <c r="N162" s="392"/>
      <c r="O162" s="392"/>
      <c r="P162" s="392"/>
      <c r="Q162" s="392"/>
      <c r="R162" s="392"/>
      <c r="S162" s="392"/>
      <c r="T162" s="392"/>
      <c r="U162" s="397"/>
    </row>
    <row r="163" spans="1:21" x14ac:dyDescent="0.25">
      <c r="A163" s="407"/>
      <c r="B163" s="384"/>
      <c r="C163" s="392"/>
      <c r="D163" s="392"/>
      <c r="E163" s="392"/>
      <c r="F163" s="392"/>
      <c r="G163" s="392"/>
      <c r="H163" s="394"/>
      <c r="I163" s="394"/>
      <c r="J163" s="394"/>
      <c r="K163" s="408"/>
      <c r="L163" s="392"/>
      <c r="M163" s="392"/>
      <c r="N163" s="392"/>
      <c r="O163" s="392"/>
      <c r="P163" s="392"/>
      <c r="Q163" s="392"/>
      <c r="R163" s="392"/>
      <c r="S163" s="392"/>
      <c r="T163" s="392"/>
      <c r="U163" s="397"/>
    </row>
    <row r="164" spans="1:21" x14ac:dyDescent="0.25">
      <c r="A164" s="407"/>
      <c r="B164" s="384"/>
      <c r="C164" s="392"/>
      <c r="D164" s="392"/>
      <c r="E164" s="392"/>
      <c r="F164" s="392"/>
      <c r="G164" s="392"/>
      <c r="H164" s="394"/>
      <c r="I164" s="394"/>
      <c r="J164" s="394"/>
      <c r="K164" s="408"/>
      <c r="L164" s="392"/>
      <c r="M164" s="392"/>
      <c r="N164" s="392"/>
      <c r="O164" s="392"/>
      <c r="P164" s="392"/>
      <c r="Q164" s="392"/>
      <c r="R164" s="392"/>
      <c r="S164" s="392"/>
      <c r="T164" s="392"/>
      <c r="U164" s="397"/>
    </row>
    <row r="165" spans="1:21" x14ac:dyDescent="0.25">
      <c r="A165" s="407"/>
      <c r="B165" s="384"/>
      <c r="C165" s="392"/>
      <c r="D165" s="392"/>
      <c r="E165" s="392"/>
      <c r="F165" s="392"/>
      <c r="G165" s="392"/>
      <c r="H165" s="394"/>
      <c r="I165" s="394"/>
      <c r="J165" s="394"/>
      <c r="K165" s="408"/>
      <c r="L165" s="392"/>
      <c r="M165" s="392"/>
      <c r="N165" s="392"/>
      <c r="O165" s="392"/>
      <c r="P165" s="392"/>
      <c r="Q165" s="392"/>
      <c r="R165" s="392"/>
      <c r="S165" s="392"/>
      <c r="T165" s="392"/>
      <c r="U165" s="397"/>
    </row>
    <row r="166" spans="1:21" x14ac:dyDescent="0.25">
      <c r="A166" s="407"/>
      <c r="B166" s="384"/>
      <c r="C166" s="392"/>
      <c r="D166" s="392"/>
      <c r="E166" s="392"/>
      <c r="F166" s="392"/>
      <c r="G166" s="392"/>
      <c r="H166" s="394"/>
      <c r="I166" s="394"/>
      <c r="J166" s="394"/>
      <c r="K166" s="408"/>
      <c r="L166" s="392"/>
      <c r="M166" s="392"/>
      <c r="N166" s="392"/>
      <c r="O166" s="392"/>
      <c r="P166" s="392"/>
      <c r="Q166" s="392"/>
      <c r="R166" s="392"/>
      <c r="S166" s="392"/>
      <c r="T166" s="392"/>
      <c r="U166" s="397"/>
    </row>
    <row r="167" spans="1:21" x14ac:dyDescent="0.25">
      <c r="A167" s="407"/>
      <c r="B167" s="384"/>
      <c r="C167" s="392"/>
      <c r="D167" s="392"/>
      <c r="E167" s="392"/>
      <c r="F167" s="392"/>
      <c r="G167" s="392"/>
      <c r="H167" s="394"/>
      <c r="I167" s="394"/>
      <c r="J167" s="394"/>
      <c r="K167" s="408"/>
      <c r="L167" s="392"/>
      <c r="M167" s="392"/>
      <c r="N167" s="392"/>
      <c r="O167" s="392"/>
      <c r="P167" s="392"/>
      <c r="Q167" s="392"/>
      <c r="R167" s="392"/>
      <c r="S167" s="392"/>
      <c r="T167" s="392"/>
      <c r="U167" s="397"/>
    </row>
    <row r="168" spans="1:21" x14ac:dyDescent="0.25">
      <c r="A168" s="407"/>
      <c r="B168" s="384"/>
      <c r="C168" s="392"/>
      <c r="D168" s="392"/>
      <c r="E168" s="392"/>
      <c r="F168" s="392"/>
      <c r="G168" s="392"/>
      <c r="H168" s="394"/>
      <c r="I168" s="394"/>
      <c r="J168" s="394"/>
      <c r="K168" s="408"/>
      <c r="L168" s="392"/>
      <c r="M168" s="392"/>
      <c r="N168" s="392"/>
      <c r="O168" s="392"/>
      <c r="P168" s="392"/>
      <c r="Q168" s="392"/>
      <c r="R168" s="392"/>
      <c r="S168" s="392"/>
      <c r="T168" s="392"/>
      <c r="U168" s="397"/>
    </row>
    <row r="169" spans="1:21" x14ac:dyDescent="0.25">
      <c r="A169" s="407"/>
      <c r="B169" s="384"/>
      <c r="C169" s="392"/>
      <c r="D169" s="392"/>
      <c r="E169" s="392"/>
      <c r="F169" s="392"/>
      <c r="G169" s="392"/>
      <c r="H169" s="394"/>
      <c r="I169" s="394"/>
      <c r="J169" s="394"/>
      <c r="K169" s="408"/>
      <c r="L169" s="392"/>
      <c r="M169" s="392"/>
      <c r="N169" s="392"/>
      <c r="O169" s="392"/>
      <c r="P169" s="392"/>
      <c r="Q169" s="392"/>
      <c r="R169" s="392"/>
      <c r="S169" s="392"/>
      <c r="T169" s="392"/>
      <c r="U169" s="397"/>
    </row>
    <row r="170" spans="1:21" x14ac:dyDescent="0.25">
      <c r="A170" s="407"/>
      <c r="B170" s="384"/>
      <c r="C170" s="392"/>
      <c r="D170" s="392"/>
      <c r="E170" s="392"/>
      <c r="F170" s="392"/>
      <c r="G170" s="392"/>
      <c r="H170" s="394"/>
      <c r="I170" s="394"/>
      <c r="J170" s="394"/>
      <c r="K170" s="408"/>
      <c r="L170" s="392"/>
      <c r="M170" s="392"/>
      <c r="N170" s="392"/>
      <c r="O170" s="392"/>
      <c r="P170" s="392"/>
      <c r="Q170" s="392"/>
      <c r="R170" s="392"/>
      <c r="S170" s="392"/>
      <c r="T170" s="392"/>
      <c r="U170" s="397"/>
    </row>
    <row r="171" spans="1:21" x14ac:dyDescent="0.25">
      <c r="A171" s="407"/>
      <c r="B171" s="384"/>
      <c r="C171" s="392"/>
      <c r="D171" s="392"/>
      <c r="E171" s="392"/>
      <c r="F171" s="392"/>
      <c r="G171" s="392"/>
      <c r="H171" s="394"/>
      <c r="I171" s="394"/>
      <c r="J171" s="394"/>
      <c r="K171" s="408"/>
      <c r="L171" s="392"/>
      <c r="M171" s="392"/>
      <c r="N171" s="392"/>
      <c r="O171" s="392"/>
      <c r="P171" s="392"/>
      <c r="Q171" s="392"/>
      <c r="R171" s="392"/>
      <c r="S171" s="392"/>
      <c r="T171" s="392"/>
      <c r="U171" s="397"/>
    </row>
    <row r="172" spans="1:21" x14ac:dyDescent="0.25">
      <c r="A172" s="407"/>
      <c r="B172" s="384"/>
      <c r="C172" s="392"/>
      <c r="D172" s="392"/>
      <c r="E172" s="392"/>
      <c r="F172" s="392"/>
      <c r="G172" s="392"/>
      <c r="H172" s="394"/>
      <c r="I172" s="394"/>
      <c r="J172" s="394"/>
      <c r="K172" s="408"/>
      <c r="L172" s="392"/>
      <c r="M172" s="392"/>
      <c r="N172" s="392"/>
      <c r="O172" s="392"/>
      <c r="P172" s="392"/>
      <c r="Q172" s="392"/>
      <c r="R172" s="392"/>
      <c r="S172" s="392"/>
      <c r="T172" s="392"/>
      <c r="U172" s="397"/>
    </row>
    <row r="173" spans="1:21" x14ac:dyDescent="0.25">
      <c r="A173" s="407"/>
      <c r="B173" s="384"/>
      <c r="C173" s="392"/>
      <c r="D173" s="392"/>
      <c r="E173" s="392"/>
      <c r="F173" s="392"/>
      <c r="G173" s="392"/>
      <c r="H173" s="394"/>
      <c r="I173" s="394"/>
      <c r="J173" s="394"/>
      <c r="K173" s="408"/>
      <c r="L173" s="392"/>
      <c r="M173" s="392"/>
      <c r="N173" s="392"/>
      <c r="O173" s="392"/>
      <c r="P173" s="392"/>
      <c r="Q173" s="392"/>
      <c r="R173" s="392"/>
      <c r="S173" s="392"/>
      <c r="T173" s="392"/>
      <c r="U173" s="397"/>
    </row>
    <row r="174" spans="1:21" x14ac:dyDescent="0.25">
      <c r="A174" s="407"/>
      <c r="B174" s="384"/>
      <c r="C174" s="392"/>
      <c r="D174" s="392"/>
      <c r="E174" s="392"/>
      <c r="F174" s="392"/>
      <c r="G174" s="392"/>
      <c r="H174" s="394"/>
      <c r="I174" s="394"/>
      <c r="J174" s="394"/>
      <c r="K174" s="408"/>
      <c r="L174" s="392"/>
      <c r="M174" s="392"/>
      <c r="N174" s="392"/>
      <c r="O174" s="392"/>
      <c r="P174" s="392"/>
      <c r="Q174" s="392"/>
      <c r="R174" s="392"/>
      <c r="S174" s="392"/>
      <c r="T174" s="392"/>
      <c r="U174" s="397"/>
    </row>
    <row r="175" spans="1:21" x14ac:dyDescent="0.25">
      <c r="A175" s="407"/>
      <c r="B175" s="384"/>
      <c r="C175" s="392"/>
      <c r="D175" s="392"/>
      <c r="E175" s="392"/>
      <c r="F175" s="392"/>
      <c r="G175" s="392"/>
      <c r="H175" s="394"/>
      <c r="I175" s="394"/>
      <c r="J175" s="394"/>
      <c r="K175" s="408"/>
      <c r="L175" s="392"/>
      <c r="M175" s="392"/>
      <c r="N175" s="392"/>
      <c r="O175" s="392"/>
      <c r="P175" s="392"/>
      <c r="Q175" s="392"/>
      <c r="R175" s="392"/>
      <c r="S175" s="392"/>
      <c r="T175" s="392"/>
      <c r="U175" s="397"/>
    </row>
    <row r="176" spans="1:21" x14ac:dyDescent="0.25">
      <c r="A176" s="407"/>
      <c r="B176" s="384"/>
      <c r="C176" s="392"/>
      <c r="D176" s="392"/>
      <c r="E176" s="392"/>
      <c r="F176" s="392"/>
      <c r="G176" s="392"/>
      <c r="H176" s="394"/>
      <c r="I176" s="394"/>
      <c r="J176" s="394"/>
      <c r="K176" s="408"/>
      <c r="L176" s="392"/>
      <c r="M176" s="392"/>
      <c r="N176" s="392"/>
      <c r="O176" s="392"/>
      <c r="P176" s="392"/>
      <c r="Q176" s="392"/>
      <c r="R176" s="392"/>
      <c r="S176" s="392"/>
      <c r="T176" s="392"/>
      <c r="U176" s="397"/>
    </row>
    <row r="177" spans="1:21" x14ac:dyDescent="0.25">
      <c r="A177" s="407"/>
      <c r="B177" s="384"/>
      <c r="C177" s="392"/>
      <c r="D177" s="392"/>
      <c r="E177" s="392"/>
      <c r="F177" s="392"/>
      <c r="G177" s="392"/>
      <c r="H177" s="394"/>
      <c r="I177" s="394"/>
      <c r="J177" s="394"/>
      <c r="K177" s="408"/>
      <c r="L177" s="392"/>
      <c r="M177" s="392"/>
      <c r="N177" s="392"/>
      <c r="O177" s="392"/>
      <c r="P177" s="392"/>
      <c r="Q177" s="392"/>
      <c r="R177" s="392"/>
      <c r="S177" s="392"/>
      <c r="T177" s="392"/>
      <c r="U177" s="397"/>
    </row>
    <row r="178" spans="1:21" x14ac:dyDescent="0.25">
      <c r="A178" s="407"/>
      <c r="B178" s="384"/>
      <c r="C178" s="392"/>
      <c r="D178" s="392"/>
      <c r="E178" s="392"/>
      <c r="F178" s="392"/>
      <c r="G178" s="392"/>
      <c r="H178" s="394"/>
      <c r="I178" s="394"/>
      <c r="J178" s="394"/>
      <c r="K178" s="408"/>
      <c r="L178" s="392"/>
      <c r="M178" s="392"/>
      <c r="N178" s="392"/>
      <c r="O178" s="392"/>
      <c r="P178" s="392"/>
      <c r="Q178" s="392"/>
      <c r="R178" s="392"/>
      <c r="S178" s="392"/>
      <c r="T178" s="392"/>
      <c r="U178" s="397"/>
    </row>
    <row r="179" spans="1:21" x14ac:dyDescent="0.25">
      <c r="A179" s="407"/>
      <c r="B179" s="384"/>
      <c r="C179" s="392"/>
      <c r="D179" s="392"/>
      <c r="E179" s="392"/>
      <c r="F179" s="392"/>
      <c r="G179" s="392"/>
      <c r="H179" s="394"/>
      <c r="I179" s="394"/>
      <c r="J179" s="394"/>
      <c r="K179" s="408"/>
      <c r="L179" s="392"/>
      <c r="M179" s="392"/>
      <c r="N179" s="392"/>
      <c r="O179" s="392"/>
      <c r="P179" s="392"/>
      <c r="Q179" s="392"/>
      <c r="R179" s="392"/>
      <c r="S179" s="392"/>
      <c r="T179" s="392"/>
      <c r="U179" s="397"/>
    </row>
    <row r="180" spans="1:21" x14ac:dyDescent="0.25">
      <c r="A180" s="407"/>
      <c r="B180" s="384"/>
      <c r="C180" s="392"/>
      <c r="D180" s="392"/>
      <c r="E180" s="392"/>
      <c r="F180" s="392"/>
      <c r="G180" s="392"/>
      <c r="H180" s="394"/>
      <c r="I180" s="394"/>
      <c r="J180" s="394"/>
      <c r="K180" s="408"/>
      <c r="L180" s="392"/>
      <c r="M180" s="392"/>
      <c r="N180" s="392"/>
      <c r="O180" s="392"/>
      <c r="P180" s="392"/>
      <c r="Q180" s="392"/>
      <c r="R180" s="392"/>
      <c r="S180" s="392"/>
      <c r="T180" s="392"/>
      <c r="U180" s="397"/>
    </row>
    <row r="181" spans="1:21" x14ac:dyDescent="0.25">
      <c r="A181" s="407"/>
      <c r="B181" s="384"/>
      <c r="C181" s="392"/>
      <c r="D181" s="392"/>
      <c r="E181" s="392"/>
      <c r="F181" s="392"/>
      <c r="G181" s="392"/>
      <c r="H181" s="394"/>
      <c r="I181" s="394"/>
      <c r="J181" s="394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7"/>
    </row>
    <row r="182" spans="1:21" x14ac:dyDescent="0.25">
      <c r="A182" s="407"/>
      <c r="B182" s="384"/>
      <c r="C182" s="392"/>
      <c r="D182" s="392"/>
      <c r="E182" s="392"/>
      <c r="F182" s="392"/>
      <c r="G182" s="392"/>
      <c r="H182" s="394"/>
      <c r="I182" s="394"/>
      <c r="J182" s="394"/>
      <c r="K182" s="392"/>
      <c r="L182" s="392"/>
      <c r="M182" s="392"/>
      <c r="N182" s="392"/>
      <c r="O182" s="392"/>
      <c r="P182" s="392"/>
      <c r="Q182" s="392"/>
      <c r="R182" s="392"/>
      <c r="S182" s="392"/>
      <c r="T182" s="392"/>
      <c r="U182" s="397"/>
    </row>
    <row r="183" spans="1:21" x14ac:dyDescent="0.25">
      <c r="A183" s="407"/>
      <c r="B183" s="384"/>
      <c r="C183" s="392"/>
      <c r="D183" s="392"/>
      <c r="E183" s="392"/>
      <c r="F183" s="392"/>
      <c r="G183" s="392"/>
      <c r="H183" s="394"/>
      <c r="I183" s="394"/>
      <c r="J183" s="394"/>
      <c r="K183" s="392"/>
      <c r="L183" s="392"/>
      <c r="M183" s="392"/>
      <c r="N183" s="392"/>
      <c r="O183" s="392"/>
      <c r="P183" s="392"/>
      <c r="Q183" s="392"/>
      <c r="R183" s="392"/>
      <c r="S183" s="392"/>
      <c r="T183" s="392"/>
      <c r="U183" s="397"/>
    </row>
    <row r="184" spans="1:21" x14ac:dyDescent="0.25">
      <c r="A184" s="407"/>
      <c r="B184" s="384"/>
      <c r="C184" s="392"/>
      <c r="D184" s="392"/>
      <c r="E184" s="392"/>
      <c r="F184" s="392"/>
      <c r="G184" s="392"/>
      <c r="H184" s="394"/>
      <c r="I184" s="394"/>
      <c r="J184" s="394"/>
      <c r="K184" s="392"/>
      <c r="L184" s="392"/>
      <c r="M184" s="392"/>
      <c r="N184" s="392"/>
      <c r="O184" s="392"/>
      <c r="P184" s="392"/>
      <c r="Q184" s="392"/>
      <c r="R184" s="392"/>
      <c r="S184" s="392"/>
      <c r="T184" s="392"/>
      <c r="U184" s="397"/>
    </row>
    <row r="185" spans="1:21" x14ac:dyDescent="0.25">
      <c r="A185" s="407"/>
      <c r="B185" s="384"/>
      <c r="C185" s="392"/>
      <c r="D185" s="392"/>
      <c r="E185" s="392"/>
      <c r="F185" s="392"/>
      <c r="G185" s="392"/>
      <c r="H185" s="394"/>
      <c r="I185" s="394"/>
      <c r="J185" s="394"/>
      <c r="K185" s="392"/>
      <c r="L185" s="392"/>
      <c r="M185" s="392"/>
      <c r="N185" s="392"/>
      <c r="O185" s="392"/>
      <c r="P185" s="392"/>
      <c r="Q185" s="392"/>
      <c r="R185" s="392"/>
      <c r="S185" s="392"/>
      <c r="T185" s="392"/>
      <c r="U185" s="397"/>
    </row>
    <row r="186" spans="1:21" x14ac:dyDescent="0.25">
      <c r="A186" s="407"/>
      <c r="B186" s="384"/>
      <c r="C186" s="392"/>
      <c r="D186" s="392"/>
      <c r="E186" s="392"/>
      <c r="F186" s="392"/>
      <c r="G186" s="392"/>
      <c r="H186" s="394"/>
      <c r="I186" s="394"/>
      <c r="J186" s="394"/>
      <c r="K186" s="392"/>
      <c r="L186" s="392"/>
      <c r="M186" s="392"/>
      <c r="N186" s="392"/>
      <c r="O186" s="392"/>
      <c r="P186" s="392"/>
      <c r="Q186" s="392"/>
      <c r="R186" s="392"/>
      <c r="S186" s="392"/>
      <c r="T186" s="392"/>
      <c r="U186" s="397"/>
    </row>
    <row r="187" spans="1:21" x14ac:dyDescent="0.25">
      <c r="A187" s="407"/>
      <c r="B187" s="384"/>
      <c r="C187" s="392"/>
      <c r="D187" s="392"/>
      <c r="E187" s="392"/>
      <c r="F187" s="392"/>
      <c r="G187" s="392"/>
      <c r="H187" s="394"/>
      <c r="I187" s="394"/>
      <c r="J187" s="394"/>
      <c r="K187" s="392"/>
      <c r="L187" s="392"/>
      <c r="M187" s="392"/>
      <c r="N187" s="392"/>
      <c r="O187" s="392"/>
      <c r="P187" s="392"/>
      <c r="Q187" s="392"/>
      <c r="R187" s="392"/>
      <c r="S187" s="392"/>
      <c r="T187" s="392"/>
      <c r="U187" s="397"/>
    </row>
    <row r="188" spans="1:21" ht="15.75" x14ac:dyDescent="0.25">
      <c r="A188" s="304"/>
      <c r="B188" s="384"/>
      <c r="C188" s="388"/>
      <c r="D188" s="388"/>
      <c r="E188" s="388"/>
      <c r="F188" s="388"/>
      <c r="G188" s="388"/>
      <c r="H188" s="394"/>
      <c r="I188" s="394"/>
      <c r="J188" s="394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409"/>
    </row>
    <row r="189" spans="1:21" ht="15.75" x14ac:dyDescent="0.25">
      <c r="A189" s="304"/>
      <c r="B189" s="384"/>
      <c r="C189" s="388"/>
      <c r="D189" s="388"/>
      <c r="E189" s="388"/>
      <c r="F189" s="388"/>
      <c r="G189" s="388"/>
      <c r="H189" s="394"/>
      <c r="I189" s="394"/>
      <c r="J189" s="394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409"/>
    </row>
    <row r="190" spans="1:21" ht="15.75" x14ac:dyDescent="0.25">
      <c r="A190" s="304"/>
      <c r="B190" s="384"/>
      <c r="C190" s="388"/>
      <c r="D190" s="388"/>
      <c r="E190" s="388"/>
      <c r="F190" s="388"/>
      <c r="G190" s="388"/>
      <c r="H190" s="394"/>
      <c r="I190" s="394"/>
      <c r="J190" s="394"/>
      <c r="K190" s="388"/>
      <c r="L190" s="388"/>
      <c r="M190" s="388"/>
      <c r="N190" s="388"/>
      <c r="O190" s="388"/>
      <c r="P190" s="388"/>
      <c r="Q190" s="388"/>
      <c r="R190" s="388"/>
      <c r="S190" s="388"/>
      <c r="T190" s="388"/>
      <c r="U190" s="409"/>
    </row>
    <row r="191" spans="1:21" ht="15.75" x14ac:dyDescent="0.25">
      <c r="A191" s="304"/>
      <c r="B191" s="384"/>
      <c r="C191" s="388"/>
      <c r="D191" s="388"/>
      <c r="E191" s="388"/>
      <c r="F191" s="388"/>
      <c r="G191" s="388"/>
      <c r="H191" s="394"/>
      <c r="I191" s="394"/>
      <c r="J191" s="394"/>
      <c r="K191" s="388"/>
      <c r="L191" s="388"/>
      <c r="M191" s="388"/>
      <c r="N191" s="388"/>
      <c r="O191" s="388"/>
      <c r="P191" s="388"/>
      <c r="Q191" s="388"/>
      <c r="R191" s="388"/>
      <c r="S191" s="388"/>
      <c r="T191" s="388"/>
      <c r="U191" s="409"/>
    </row>
    <row r="192" spans="1:21" ht="15.75" x14ac:dyDescent="0.25">
      <c r="A192" s="304"/>
      <c r="B192" s="384"/>
      <c r="C192" s="388"/>
      <c r="D192" s="388"/>
      <c r="E192" s="388"/>
      <c r="F192" s="388"/>
      <c r="G192" s="388"/>
      <c r="H192" s="394"/>
      <c r="I192" s="394"/>
      <c r="J192" s="394"/>
      <c r="K192" s="388"/>
      <c r="L192" s="388"/>
      <c r="M192" s="388"/>
      <c r="N192" s="388"/>
      <c r="O192" s="388"/>
      <c r="P192" s="388"/>
      <c r="Q192" s="388"/>
      <c r="R192" s="388"/>
      <c r="S192" s="388"/>
      <c r="T192" s="388"/>
      <c r="U192" s="409"/>
    </row>
    <row r="193" spans="1:21" ht="15.75" x14ac:dyDescent="0.25">
      <c r="A193" s="304"/>
      <c r="B193" s="384"/>
      <c r="C193" s="388"/>
      <c r="D193" s="388"/>
      <c r="E193" s="388"/>
      <c r="F193" s="388"/>
      <c r="G193" s="388"/>
      <c r="H193" s="394"/>
      <c r="I193" s="394"/>
      <c r="J193" s="394"/>
      <c r="K193" s="388"/>
      <c r="L193" s="388"/>
      <c r="M193" s="388"/>
      <c r="N193" s="388"/>
      <c r="O193" s="388"/>
      <c r="P193" s="388"/>
      <c r="Q193" s="388"/>
      <c r="R193" s="388"/>
      <c r="S193" s="388"/>
      <c r="T193" s="388"/>
      <c r="U193" s="409"/>
    </row>
    <row r="194" spans="1:21" ht="15.75" x14ac:dyDescent="0.25">
      <c r="A194" s="304"/>
      <c r="B194" s="384"/>
      <c r="C194" s="388"/>
      <c r="D194" s="388"/>
      <c r="E194" s="388"/>
      <c r="F194" s="388"/>
      <c r="G194" s="388"/>
      <c r="H194" s="394"/>
      <c r="I194" s="394"/>
      <c r="J194" s="394"/>
      <c r="K194" s="388"/>
      <c r="L194" s="388"/>
      <c r="M194" s="388"/>
      <c r="N194" s="388"/>
      <c r="O194" s="388"/>
      <c r="P194" s="388"/>
      <c r="Q194" s="388"/>
      <c r="R194" s="388"/>
      <c r="S194" s="388"/>
      <c r="T194" s="388"/>
      <c r="U194" s="409"/>
    </row>
    <row r="195" spans="1:21" ht="15.75" x14ac:dyDescent="0.25">
      <c r="A195" s="304"/>
      <c r="B195" s="384"/>
      <c r="C195" s="388"/>
      <c r="D195" s="388"/>
      <c r="E195" s="388"/>
      <c r="F195" s="388"/>
      <c r="G195" s="388"/>
      <c r="H195" s="394"/>
      <c r="I195" s="394"/>
      <c r="J195" s="394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409"/>
    </row>
    <row r="196" spans="1:21" ht="15.75" x14ac:dyDescent="0.25">
      <c r="A196" s="304"/>
      <c r="B196" s="384"/>
      <c r="C196" s="388"/>
      <c r="D196" s="388"/>
      <c r="E196" s="388"/>
      <c r="F196" s="388"/>
      <c r="G196" s="388"/>
      <c r="H196" s="394"/>
      <c r="I196" s="394"/>
      <c r="J196" s="394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409"/>
    </row>
    <row r="197" spans="1:21" ht="15.75" x14ac:dyDescent="0.25">
      <c r="A197" s="304"/>
      <c r="B197" s="384"/>
      <c r="C197" s="388"/>
      <c r="D197" s="388"/>
      <c r="E197" s="388"/>
      <c r="F197" s="388"/>
      <c r="G197" s="388"/>
      <c r="H197" s="394"/>
      <c r="I197" s="394"/>
      <c r="J197" s="394"/>
      <c r="K197" s="388"/>
      <c r="L197" s="388"/>
      <c r="M197" s="388"/>
      <c r="N197" s="388"/>
      <c r="O197" s="388"/>
      <c r="P197" s="388"/>
      <c r="Q197" s="388"/>
      <c r="R197" s="388"/>
      <c r="S197" s="388"/>
      <c r="T197" s="388"/>
      <c r="U197" s="409"/>
    </row>
    <row r="198" spans="1:21" ht="15.75" x14ac:dyDescent="0.25">
      <c r="A198" s="304"/>
      <c r="B198" s="384"/>
      <c r="C198" s="388"/>
      <c r="D198" s="388"/>
      <c r="E198" s="388"/>
      <c r="F198" s="388"/>
      <c r="G198" s="388"/>
      <c r="H198" s="394"/>
      <c r="I198" s="394"/>
      <c r="J198" s="394"/>
      <c r="K198" s="388"/>
      <c r="L198" s="388"/>
      <c r="M198" s="388"/>
      <c r="N198" s="388"/>
      <c r="O198" s="388"/>
      <c r="P198" s="388"/>
      <c r="Q198" s="388"/>
      <c r="R198" s="388"/>
      <c r="S198" s="388"/>
      <c r="T198" s="388"/>
      <c r="U198" s="409"/>
    </row>
    <row r="199" spans="1:21" ht="15.75" x14ac:dyDescent="0.25">
      <c r="A199" s="304"/>
      <c r="B199" s="384"/>
      <c r="C199" s="388"/>
      <c r="D199" s="388"/>
      <c r="E199" s="388"/>
      <c r="F199" s="388"/>
      <c r="G199" s="388"/>
      <c r="H199" s="394"/>
      <c r="I199" s="394"/>
      <c r="J199" s="394"/>
      <c r="K199" s="388"/>
      <c r="L199" s="388"/>
      <c r="M199" s="388"/>
      <c r="N199" s="388"/>
      <c r="O199" s="388"/>
      <c r="P199" s="388"/>
      <c r="Q199" s="388"/>
      <c r="R199" s="388"/>
      <c r="S199" s="388"/>
      <c r="T199" s="388"/>
      <c r="U199" s="409"/>
    </row>
    <row r="200" spans="1:21" ht="15.75" x14ac:dyDescent="0.25">
      <c r="A200" s="304"/>
      <c r="B200" s="384"/>
      <c r="C200" s="388"/>
      <c r="D200" s="388"/>
      <c r="E200" s="388"/>
      <c r="F200" s="388"/>
      <c r="G200" s="388"/>
      <c r="H200" s="394"/>
      <c r="I200" s="394"/>
      <c r="J200" s="394"/>
      <c r="K200" s="388"/>
      <c r="L200" s="388"/>
      <c r="M200" s="388"/>
      <c r="N200" s="388"/>
      <c r="O200" s="388"/>
      <c r="P200" s="388"/>
      <c r="Q200" s="388"/>
      <c r="R200" s="388"/>
      <c r="S200" s="388"/>
      <c r="T200" s="388"/>
      <c r="U200" s="409"/>
    </row>
    <row r="201" spans="1:21" ht="15.75" x14ac:dyDescent="0.25">
      <c r="A201" s="304"/>
      <c r="B201" s="384"/>
      <c r="C201" s="388"/>
      <c r="D201" s="388"/>
      <c r="E201" s="388"/>
      <c r="F201" s="388"/>
      <c r="G201" s="388"/>
      <c r="H201" s="394"/>
      <c r="I201" s="394"/>
      <c r="J201" s="394"/>
      <c r="K201" s="388"/>
      <c r="L201" s="388"/>
      <c r="M201" s="388"/>
      <c r="N201" s="388"/>
      <c r="O201" s="388"/>
      <c r="P201" s="388"/>
      <c r="Q201" s="388"/>
      <c r="R201" s="388"/>
      <c r="S201" s="388"/>
      <c r="T201" s="388"/>
      <c r="U201" s="409"/>
    </row>
    <row r="202" spans="1:21" ht="15.75" x14ac:dyDescent="0.25">
      <c r="A202" s="304"/>
      <c r="B202" s="384"/>
      <c r="C202" s="388"/>
      <c r="D202" s="388"/>
      <c r="E202" s="388"/>
      <c r="F202" s="388"/>
      <c r="G202" s="388"/>
      <c r="H202" s="394"/>
      <c r="I202" s="394"/>
      <c r="J202" s="394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U202" s="409"/>
    </row>
    <row r="203" spans="1:21" ht="15.75" x14ac:dyDescent="0.25">
      <c r="A203" s="304"/>
      <c r="B203" s="384"/>
      <c r="C203" s="388"/>
      <c r="D203" s="388"/>
      <c r="E203" s="388"/>
      <c r="F203" s="388"/>
      <c r="G203" s="388"/>
      <c r="H203" s="394"/>
      <c r="I203" s="394"/>
      <c r="J203" s="394"/>
      <c r="K203" s="388"/>
      <c r="L203" s="388"/>
      <c r="M203" s="388"/>
      <c r="N203" s="388"/>
      <c r="O203" s="388"/>
      <c r="P203" s="388"/>
      <c r="Q203" s="388"/>
      <c r="R203" s="388"/>
      <c r="S203" s="388"/>
      <c r="T203" s="388"/>
      <c r="U203" s="409"/>
    </row>
    <row r="204" spans="1:21" ht="15.75" x14ac:dyDescent="0.25">
      <c r="A204" s="304"/>
      <c r="B204" s="384"/>
      <c r="C204" s="388"/>
      <c r="D204" s="388"/>
      <c r="E204" s="388"/>
      <c r="F204" s="388"/>
      <c r="G204" s="388"/>
      <c r="H204" s="394"/>
      <c r="I204" s="394"/>
      <c r="J204" s="394"/>
      <c r="K204" s="388"/>
      <c r="L204" s="388"/>
      <c r="M204" s="388"/>
      <c r="N204" s="388"/>
      <c r="O204" s="388"/>
      <c r="P204" s="388"/>
      <c r="Q204" s="388"/>
      <c r="R204" s="388"/>
      <c r="S204" s="388"/>
      <c r="T204" s="388"/>
      <c r="U204" s="409"/>
    </row>
    <row r="205" spans="1:21" ht="15.75" x14ac:dyDescent="0.25">
      <c r="A205" s="304"/>
      <c r="B205" s="384"/>
      <c r="C205" s="388"/>
      <c r="D205" s="388"/>
      <c r="E205" s="388"/>
      <c r="F205" s="388"/>
      <c r="G205" s="388"/>
      <c r="H205" s="394"/>
      <c r="I205" s="394"/>
      <c r="J205" s="394"/>
      <c r="K205" s="388"/>
      <c r="L205" s="388"/>
      <c r="M205" s="388"/>
      <c r="N205" s="388"/>
      <c r="O205" s="388"/>
      <c r="P205" s="388"/>
      <c r="Q205" s="388"/>
      <c r="R205" s="388"/>
      <c r="S205" s="388"/>
      <c r="T205" s="388"/>
      <c r="U205" s="409"/>
    </row>
    <row r="206" spans="1:21" ht="15.75" x14ac:dyDescent="0.25">
      <c r="A206" s="304"/>
      <c r="B206" s="384"/>
      <c r="C206" s="388"/>
      <c r="D206" s="388"/>
      <c r="E206" s="388"/>
      <c r="F206" s="388"/>
      <c r="G206" s="388"/>
      <c r="H206" s="394"/>
      <c r="I206" s="394"/>
      <c r="J206" s="394"/>
      <c r="K206" s="388"/>
      <c r="L206" s="388"/>
      <c r="M206" s="388"/>
      <c r="N206" s="388"/>
      <c r="O206" s="388"/>
      <c r="P206" s="388"/>
      <c r="Q206" s="388"/>
      <c r="R206" s="388"/>
      <c r="S206" s="388"/>
      <c r="T206" s="388"/>
      <c r="U206" s="409"/>
    </row>
    <row r="207" spans="1:21" ht="15.75" x14ac:dyDescent="0.25">
      <c r="A207" s="304"/>
      <c r="B207" s="384"/>
      <c r="C207" s="388"/>
      <c r="D207" s="388"/>
      <c r="E207" s="388"/>
      <c r="F207" s="388"/>
      <c r="G207" s="388"/>
      <c r="H207" s="394"/>
      <c r="I207" s="394"/>
      <c r="J207" s="394"/>
      <c r="K207" s="388"/>
      <c r="L207" s="388"/>
      <c r="M207" s="388"/>
      <c r="N207" s="388"/>
      <c r="O207" s="388"/>
      <c r="P207" s="388"/>
      <c r="Q207" s="388"/>
      <c r="R207" s="388"/>
      <c r="S207" s="388"/>
      <c r="T207" s="388"/>
      <c r="U207" s="409"/>
    </row>
    <row r="208" spans="1:21" ht="15.75" x14ac:dyDescent="0.25">
      <c r="A208" s="304"/>
      <c r="B208" s="384"/>
      <c r="C208" s="388"/>
      <c r="D208" s="388"/>
      <c r="E208" s="388"/>
      <c r="F208" s="388"/>
      <c r="G208" s="388"/>
      <c r="H208" s="394"/>
      <c r="I208" s="394"/>
      <c r="J208" s="394"/>
      <c r="K208" s="388"/>
      <c r="L208" s="388"/>
      <c r="M208" s="388"/>
      <c r="N208" s="388"/>
      <c r="O208" s="388"/>
      <c r="P208" s="388"/>
      <c r="Q208" s="388"/>
      <c r="R208" s="388"/>
      <c r="S208" s="388"/>
      <c r="T208" s="388"/>
      <c r="U208" s="409"/>
    </row>
    <row r="209" spans="1:21" ht="15.75" x14ac:dyDescent="0.25">
      <c r="A209" s="304"/>
      <c r="B209" s="384"/>
      <c r="C209" s="388"/>
      <c r="D209" s="388"/>
      <c r="E209" s="388"/>
      <c r="F209" s="388"/>
      <c r="G209" s="388"/>
      <c r="H209" s="394"/>
      <c r="I209" s="394"/>
      <c r="J209" s="394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409"/>
    </row>
    <row r="210" spans="1:21" ht="15.75" x14ac:dyDescent="0.25">
      <c r="A210" s="304"/>
      <c r="B210" s="384"/>
      <c r="C210" s="388"/>
      <c r="D210" s="388"/>
      <c r="E210" s="388"/>
      <c r="F210" s="388"/>
      <c r="G210" s="388"/>
      <c r="H210" s="394"/>
      <c r="I210" s="394"/>
      <c r="J210" s="394"/>
      <c r="K210" s="388"/>
      <c r="L210" s="388"/>
      <c r="M210" s="388"/>
      <c r="N210" s="388"/>
      <c r="O210" s="388"/>
      <c r="P210" s="388"/>
      <c r="Q210" s="388"/>
      <c r="R210" s="388"/>
      <c r="S210" s="388"/>
      <c r="T210" s="388"/>
      <c r="U210" s="409"/>
    </row>
    <row r="211" spans="1:21" ht="15.75" x14ac:dyDescent="0.25">
      <c r="A211" s="304"/>
      <c r="B211" s="384"/>
      <c r="C211" s="388"/>
      <c r="D211" s="388"/>
      <c r="E211" s="388"/>
      <c r="F211" s="388"/>
      <c r="G211" s="388"/>
      <c r="H211" s="394"/>
      <c r="I211" s="394"/>
      <c r="J211" s="394"/>
      <c r="K211" s="388"/>
      <c r="L211" s="388"/>
      <c r="M211" s="388"/>
      <c r="N211" s="388"/>
      <c r="O211" s="388"/>
      <c r="P211" s="388"/>
      <c r="Q211" s="388"/>
      <c r="R211" s="388"/>
      <c r="S211" s="388"/>
      <c r="T211" s="388"/>
      <c r="U211" s="409"/>
    </row>
    <row r="212" spans="1:21" ht="15.75" x14ac:dyDescent="0.25">
      <c r="A212" s="304"/>
      <c r="B212" s="384"/>
      <c r="C212" s="388"/>
      <c r="D212" s="388"/>
      <c r="E212" s="388"/>
      <c r="F212" s="388"/>
      <c r="G212" s="388"/>
      <c r="H212" s="394"/>
      <c r="I212" s="394"/>
      <c r="J212" s="394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409"/>
    </row>
    <row r="213" spans="1:21" ht="15.75" x14ac:dyDescent="0.25">
      <c r="A213" s="304"/>
      <c r="B213" s="384"/>
      <c r="C213" s="388"/>
      <c r="D213" s="388"/>
      <c r="E213" s="388"/>
      <c r="F213" s="388"/>
      <c r="G213" s="388"/>
      <c r="H213" s="394"/>
      <c r="I213" s="394"/>
      <c r="J213" s="394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409"/>
    </row>
    <row r="214" spans="1:21" ht="15.75" x14ac:dyDescent="0.25">
      <c r="A214" s="304"/>
      <c r="B214" s="384"/>
      <c r="C214" s="388"/>
      <c r="D214" s="388"/>
      <c r="E214" s="388"/>
      <c r="F214" s="388"/>
      <c r="G214" s="388"/>
      <c r="H214" s="394"/>
      <c r="I214" s="394"/>
      <c r="J214" s="394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409"/>
    </row>
    <row r="215" spans="1:21" ht="15.75" x14ac:dyDescent="0.25">
      <c r="A215" s="304"/>
      <c r="B215" s="384"/>
      <c r="C215" s="388"/>
      <c r="D215" s="388"/>
      <c r="E215" s="388"/>
      <c r="F215" s="388"/>
      <c r="G215" s="388"/>
      <c r="H215" s="394"/>
      <c r="I215" s="394"/>
      <c r="J215" s="394"/>
      <c r="K215" s="388"/>
      <c r="L215" s="388"/>
      <c r="M215" s="388"/>
      <c r="N215" s="388"/>
      <c r="O215" s="388"/>
      <c r="P215" s="388"/>
      <c r="Q215" s="388"/>
      <c r="R215" s="388"/>
      <c r="S215" s="388"/>
      <c r="T215" s="388"/>
      <c r="U215" s="409"/>
    </row>
    <row r="216" spans="1:21" ht="15.75" x14ac:dyDescent="0.25">
      <c r="A216" s="304"/>
      <c r="B216" s="384"/>
      <c r="C216" s="388"/>
      <c r="D216" s="388"/>
      <c r="E216" s="388"/>
      <c r="F216" s="388"/>
      <c r="G216" s="388"/>
      <c r="H216" s="394"/>
      <c r="I216" s="394"/>
      <c r="J216" s="394"/>
      <c r="K216" s="388"/>
      <c r="L216" s="388"/>
      <c r="M216" s="388"/>
      <c r="N216" s="388"/>
      <c r="O216" s="388"/>
      <c r="P216" s="388"/>
      <c r="Q216" s="388"/>
      <c r="R216" s="388"/>
      <c r="S216" s="388"/>
      <c r="T216" s="388"/>
      <c r="U216" s="409"/>
    </row>
    <row r="217" spans="1:21" ht="15.75" x14ac:dyDescent="0.25">
      <c r="A217" s="304"/>
      <c r="B217" s="384"/>
      <c r="C217" s="388"/>
      <c r="D217" s="388"/>
      <c r="E217" s="388"/>
      <c r="F217" s="388"/>
      <c r="G217" s="388"/>
      <c r="H217" s="394"/>
      <c r="I217" s="394"/>
      <c r="J217" s="394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409"/>
    </row>
    <row r="218" spans="1:21" ht="15.75" x14ac:dyDescent="0.25">
      <c r="A218" s="304"/>
      <c r="B218" s="384"/>
      <c r="C218" s="388"/>
      <c r="D218" s="388"/>
      <c r="E218" s="388"/>
      <c r="F218" s="388"/>
      <c r="G218" s="388"/>
      <c r="H218" s="394"/>
      <c r="I218" s="394"/>
      <c r="J218" s="394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409"/>
    </row>
    <row r="219" spans="1:21" ht="15.75" x14ac:dyDescent="0.25">
      <c r="A219" s="304"/>
      <c r="B219" s="384"/>
      <c r="C219" s="388"/>
      <c r="D219" s="388"/>
      <c r="E219" s="388"/>
      <c r="F219" s="388"/>
      <c r="G219" s="388"/>
      <c r="H219" s="394"/>
      <c r="I219" s="394"/>
      <c r="J219" s="394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409"/>
    </row>
    <row r="220" spans="1:21" ht="15.75" x14ac:dyDescent="0.25">
      <c r="A220" s="304"/>
      <c r="B220" s="384"/>
      <c r="C220" s="388"/>
      <c r="D220" s="388"/>
      <c r="E220" s="388"/>
      <c r="F220" s="388"/>
      <c r="G220" s="388"/>
      <c r="H220" s="394"/>
      <c r="I220" s="394"/>
      <c r="J220" s="394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409"/>
    </row>
    <row r="221" spans="1:21" ht="15.75" x14ac:dyDescent="0.25">
      <c r="A221" s="304"/>
      <c r="B221" s="384"/>
      <c r="C221" s="388"/>
      <c r="D221" s="388"/>
      <c r="E221" s="388"/>
      <c r="F221" s="388"/>
      <c r="G221" s="388"/>
      <c r="H221" s="394"/>
      <c r="I221" s="394"/>
      <c r="J221" s="394"/>
      <c r="K221" s="388"/>
      <c r="L221" s="388"/>
      <c r="M221" s="388"/>
      <c r="N221" s="388"/>
      <c r="O221" s="388"/>
      <c r="P221" s="388"/>
      <c r="Q221" s="388"/>
      <c r="R221" s="388"/>
      <c r="S221" s="388"/>
      <c r="T221" s="388"/>
      <c r="U221" s="409"/>
    </row>
    <row r="222" spans="1:21" ht="15.75" x14ac:dyDescent="0.25">
      <c r="A222" s="304"/>
      <c r="B222" s="384"/>
      <c r="C222" s="388"/>
      <c r="D222" s="388"/>
      <c r="E222" s="388"/>
      <c r="F222" s="388"/>
      <c r="G222" s="388"/>
      <c r="H222" s="394"/>
      <c r="I222" s="394"/>
      <c r="J222" s="394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409"/>
    </row>
    <row r="223" spans="1:21" ht="15.75" x14ac:dyDescent="0.25">
      <c r="A223" s="304"/>
      <c r="B223" s="384"/>
      <c r="C223" s="388"/>
      <c r="D223" s="388"/>
      <c r="E223" s="388"/>
      <c r="F223" s="388"/>
      <c r="G223" s="388"/>
      <c r="H223" s="394"/>
      <c r="I223" s="394"/>
      <c r="J223" s="394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409"/>
    </row>
    <row r="224" spans="1:21" ht="15.75" x14ac:dyDescent="0.25">
      <c r="A224" s="304"/>
      <c r="B224" s="384"/>
      <c r="C224" s="388"/>
      <c r="D224" s="388"/>
      <c r="E224" s="388"/>
      <c r="F224" s="388"/>
      <c r="G224" s="388"/>
      <c r="H224" s="394"/>
      <c r="I224" s="394"/>
      <c r="J224" s="394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409"/>
    </row>
    <row r="225" spans="1:21" ht="15.75" x14ac:dyDescent="0.25">
      <c r="A225" s="304"/>
      <c r="B225" s="384"/>
      <c r="C225" s="388"/>
      <c r="D225" s="388"/>
      <c r="E225" s="388"/>
      <c r="F225" s="388"/>
      <c r="G225" s="388"/>
      <c r="H225" s="394"/>
      <c r="I225" s="394"/>
      <c r="J225" s="394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409"/>
    </row>
    <row r="226" spans="1:21" ht="15.75" x14ac:dyDescent="0.25">
      <c r="A226" s="304"/>
      <c r="B226" s="384"/>
      <c r="C226" s="388"/>
      <c r="D226" s="388"/>
      <c r="E226" s="388"/>
      <c r="F226" s="388"/>
      <c r="G226" s="388"/>
      <c r="H226" s="394"/>
      <c r="I226" s="394"/>
      <c r="J226" s="394"/>
      <c r="K226" s="388"/>
      <c r="L226" s="388"/>
      <c r="M226" s="388"/>
      <c r="N226" s="388"/>
      <c r="O226" s="388"/>
      <c r="P226" s="388"/>
      <c r="Q226" s="388"/>
      <c r="R226" s="388"/>
      <c r="S226" s="388"/>
      <c r="T226" s="388"/>
      <c r="U226" s="409"/>
    </row>
    <row r="227" spans="1:21" ht="15.75" x14ac:dyDescent="0.25">
      <c r="A227" s="304"/>
      <c r="B227" s="384"/>
      <c r="C227" s="388"/>
      <c r="D227" s="388"/>
      <c r="E227" s="388"/>
      <c r="F227" s="388"/>
      <c r="G227" s="388"/>
      <c r="H227" s="394"/>
      <c r="I227" s="394"/>
      <c r="J227" s="394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409"/>
    </row>
    <row r="228" spans="1:21" ht="15.75" x14ac:dyDescent="0.25">
      <c r="A228" s="304"/>
      <c r="B228" s="384"/>
      <c r="C228" s="388"/>
      <c r="D228" s="388"/>
      <c r="E228" s="388"/>
      <c r="F228" s="388"/>
      <c r="G228" s="388"/>
      <c r="H228" s="394"/>
      <c r="I228" s="394"/>
      <c r="J228" s="394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409"/>
    </row>
    <row r="229" spans="1:21" ht="15.75" x14ac:dyDescent="0.25">
      <c r="A229" s="304"/>
      <c r="B229" s="384"/>
      <c r="C229" s="388"/>
      <c r="D229" s="388"/>
      <c r="E229" s="388"/>
      <c r="F229" s="388"/>
      <c r="G229" s="388"/>
      <c r="H229" s="394"/>
      <c r="I229" s="394"/>
      <c r="J229" s="394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409"/>
    </row>
    <row r="230" spans="1:21" ht="15.75" x14ac:dyDescent="0.25">
      <c r="A230" s="304"/>
      <c r="B230" s="384"/>
      <c r="C230" s="388"/>
      <c r="D230" s="388"/>
      <c r="E230" s="388"/>
      <c r="F230" s="388"/>
      <c r="G230" s="388"/>
      <c r="H230" s="394"/>
      <c r="I230" s="394"/>
      <c r="J230" s="394"/>
      <c r="K230" s="410"/>
      <c r="L230" s="388"/>
      <c r="M230" s="388"/>
      <c r="N230" s="388"/>
      <c r="O230" s="388"/>
      <c r="P230" s="388"/>
      <c r="Q230" s="388"/>
      <c r="R230" s="388"/>
      <c r="S230" s="388"/>
      <c r="T230" s="388"/>
      <c r="U230" s="409"/>
    </row>
    <row r="231" spans="1:21" ht="15.75" x14ac:dyDescent="0.25">
      <c r="A231" s="304"/>
      <c r="B231" s="384"/>
      <c r="C231" s="388"/>
      <c r="D231" s="388"/>
      <c r="E231" s="388"/>
      <c r="F231" s="388"/>
      <c r="G231" s="388"/>
      <c r="H231" s="394"/>
      <c r="I231" s="394"/>
      <c r="J231" s="394"/>
      <c r="K231" s="410"/>
      <c r="L231" s="388"/>
      <c r="M231" s="388"/>
      <c r="N231" s="388"/>
      <c r="O231" s="388"/>
      <c r="P231" s="388"/>
      <c r="Q231" s="388"/>
      <c r="R231" s="388"/>
      <c r="S231" s="388"/>
      <c r="T231" s="388"/>
      <c r="U231" s="409"/>
    </row>
    <row r="232" spans="1:21" ht="15.75" x14ac:dyDescent="0.25">
      <c r="A232" s="304"/>
      <c r="B232" s="384"/>
      <c r="C232" s="388"/>
      <c r="D232" s="388"/>
      <c r="E232" s="388"/>
      <c r="F232" s="388"/>
      <c r="G232" s="388"/>
      <c r="H232" s="394"/>
      <c r="I232" s="394"/>
      <c r="J232" s="394"/>
      <c r="K232" s="388"/>
      <c r="L232" s="388"/>
      <c r="M232" s="388"/>
      <c r="N232" s="388"/>
      <c r="O232" s="388"/>
      <c r="P232" s="388"/>
      <c r="Q232" s="388"/>
      <c r="R232" s="388"/>
      <c r="S232" s="388"/>
      <c r="T232" s="388"/>
      <c r="U232" s="409"/>
    </row>
    <row r="233" spans="1:21" ht="15.75" x14ac:dyDescent="0.25">
      <c r="A233" s="304"/>
      <c r="B233" s="384"/>
      <c r="C233" s="388"/>
      <c r="D233" s="388"/>
      <c r="E233" s="388"/>
      <c r="F233" s="388"/>
      <c r="G233" s="388"/>
      <c r="H233" s="394"/>
      <c r="I233" s="394"/>
      <c r="J233" s="394"/>
      <c r="K233" s="388"/>
      <c r="L233" s="388"/>
      <c r="M233" s="388"/>
      <c r="N233" s="388"/>
      <c r="O233" s="388"/>
      <c r="P233" s="388"/>
      <c r="Q233" s="388"/>
      <c r="R233" s="388"/>
      <c r="S233" s="388"/>
      <c r="T233" s="388"/>
      <c r="U233" s="409"/>
    </row>
    <row r="234" spans="1:21" ht="15.75" x14ac:dyDescent="0.25">
      <c r="A234" s="304"/>
      <c r="B234" s="384"/>
      <c r="C234" s="388"/>
      <c r="D234" s="388"/>
      <c r="E234" s="388"/>
      <c r="F234" s="388"/>
      <c r="G234" s="388"/>
      <c r="H234" s="394"/>
      <c r="I234" s="394"/>
      <c r="J234" s="394"/>
      <c r="K234" s="388"/>
      <c r="L234" s="388"/>
      <c r="M234" s="388"/>
      <c r="N234" s="388"/>
      <c r="O234" s="388"/>
      <c r="P234" s="388"/>
      <c r="Q234" s="388"/>
      <c r="R234" s="388"/>
      <c r="S234" s="388"/>
      <c r="T234" s="388"/>
      <c r="U234" s="409"/>
    </row>
    <row r="235" spans="1:21" ht="15.75" x14ac:dyDescent="0.25">
      <c r="A235" s="304"/>
      <c r="B235" s="384"/>
      <c r="C235" s="388"/>
      <c r="D235" s="388"/>
      <c r="E235" s="388"/>
      <c r="F235" s="388"/>
      <c r="G235" s="388"/>
      <c r="H235" s="394"/>
      <c r="I235" s="394"/>
      <c r="J235" s="394"/>
      <c r="K235" s="388"/>
      <c r="L235" s="388"/>
      <c r="M235" s="388"/>
      <c r="N235" s="388"/>
      <c r="O235" s="388"/>
      <c r="P235" s="388"/>
      <c r="Q235" s="388"/>
      <c r="R235" s="388"/>
      <c r="S235" s="388"/>
      <c r="T235" s="388"/>
      <c r="U235" s="409"/>
    </row>
    <row r="236" spans="1:21" ht="15.75" x14ac:dyDescent="0.25">
      <c r="A236" s="304"/>
      <c r="B236" s="384"/>
      <c r="C236" s="388"/>
      <c r="D236" s="388"/>
      <c r="E236" s="388"/>
      <c r="F236" s="388"/>
      <c r="G236" s="388"/>
      <c r="H236" s="394"/>
      <c r="I236" s="394"/>
      <c r="J236" s="394"/>
      <c r="K236" s="388"/>
      <c r="L236" s="388"/>
      <c r="M236" s="388"/>
      <c r="N236" s="388"/>
      <c r="O236" s="388"/>
      <c r="P236" s="388"/>
      <c r="Q236" s="388"/>
      <c r="R236" s="388"/>
      <c r="S236" s="388"/>
      <c r="T236" s="388"/>
      <c r="U236" s="409"/>
    </row>
    <row r="237" spans="1:21" ht="15.75" x14ac:dyDescent="0.25">
      <c r="A237" s="304"/>
      <c r="B237" s="384"/>
      <c r="C237" s="388"/>
      <c r="D237" s="388"/>
      <c r="E237" s="388"/>
      <c r="F237" s="388"/>
      <c r="G237" s="388"/>
      <c r="H237" s="394"/>
      <c r="I237" s="394"/>
      <c r="J237" s="394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409"/>
    </row>
    <row r="238" spans="1:21" ht="15.75" x14ac:dyDescent="0.25">
      <c r="A238" s="304"/>
      <c r="B238" s="384"/>
      <c r="C238" s="388"/>
      <c r="D238" s="388"/>
      <c r="E238" s="388"/>
      <c r="F238" s="388"/>
      <c r="G238" s="388"/>
      <c r="H238" s="394"/>
      <c r="I238" s="394"/>
      <c r="J238" s="394"/>
      <c r="K238" s="388"/>
      <c r="L238" s="388"/>
      <c r="M238" s="388"/>
      <c r="N238" s="388"/>
      <c r="O238" s="388"/>
      <c r="P238" s="388"/>
      <c r="Q238" s="388"/>
      <c r="R238" s="388"/>
      <c r="S238" s="388"/>
      <c r="T238" s="388"/>
      <c r="U238" s="409"/>
    </row>
    <row r="239" spans="1:21" ht="15.75" x14ac:dyDescent="0.25">
      <c r="A239" s="304"/>
      <c r="B239" s="384"/>
      <c r="C239" s="388"/>
      <c r="D239" s="388"/>
      <c r="E239" s="388"/>
      <c r="F239" s="388"/>
      <c r="G239" s="388"/>
      <c r="H239" s="394"/>
      <c r="I239" s="394"/>
      <c r="J239" s="394"/>
      <c r="K239" s="388"/>
      <c r="L239" s="388"/>
      <c r="M239" s="388"/>
      <c r="N239" s="388"/>
      <c r="O239" s="388"/>
      <c r="P239" s="388"/>
      <c r="Q239" s="388"/>
      <c r="R239" s="388"/>
      <c r="S239" s="388"/>
      <c r="T239" s="388"/>
      <c r="U239" s="409"/>
    </row>
    <row r="240" spans="1:21" ht="15.75" x14ac:dyDescent="0.25">
      <c r="A240" s="304"/>
      <c r="B240" s="384"/>
      <c r="C240" s="388"/>
      <c r="D240" s="388"/>
      <c r="E240" s="388"/>
      <c r="F240" s="388"/>
      <c r="G240" s="388"/>
      <c r="H240" s="394"/>
      <c r="I240" s="394"/>
      <c r="J240" s="394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409"/>
    </row>
    <row r="241" spans="1:21" ht="15.75" x14ac:dyDescent="0.25">
      <c r="A241" s="304"/>
      <c r="B241" s="384"/>
      <c r="C241" s="388"/>
      <c r="D241" s="388"/>
      <c r="E241" s="388"/>
      <c r="F241" s="388"/>
      <c r="G241" s="388"/>
      <c r="H241" s="394"/>
      <c r="I241" s="394"/>
      <c r="J241" s="394"/>
      <c r="K241" s="388"/>
      <c r="L241" s="388"/>
      <c r="M241" s="388"/>
      <c r="N241" s="388"/>
      <c r="O241" s="388"/>
      <c r="P241" s="388"/>
      <c r="Q241" s="388"/>
      <c r="R241" s="388"/>
      <c r="S241" s="388"/>
      <c r="T241" s="388"/>
      <c r="U241" s="409"/>
    </row>
    <row r="242" spans="1:21" ht="15.75" x14ac:dyDescent="0.25">
      <c r="A242" s="304"/>
      <c r="B242" s="384"/>
      <c r="C242" s="388"/>
      <c r="D242" s="388"/>
      <c r="E242" s="388"/>
      <c r="F242" s="388"/>
      <c r="G242" s="388"/>
      <c r="H242" s="394"/>
      <c r="I242" s="394"/>
      <c r="J242" s="394"/>
      <c r="K242" s="388"/>
      <c r="L242" s="388"/>
      <c r="M242" s="388"/>
      <c r="N242" s="388"/>
      <c r="O242" s="388"/>
      <c r="P242" s="388"/>
      <c r="Q242" s="388"/>
      <c r="R242" s="388"/>
      <c r="S242" s="388"/>
      <c r="T242" s="388"/>
      <c r="U242" s="409"/>
    </row>
    <row r="243" spans="1:21" ht="15.75" x14ac:dyDescent="0.25">
      <c r="A243" s="304"/>
      <c r="B243" s="384"/>
      <c r="C243" s="388"/>
      <c r="D243" s="388"/>
      <c r="E243" s="388"/>
      <c r="F243" s="388"/>
      <c r="G243" s="388"/>
      <c r="H243" s="394"/>
      <c r="I243" s="394"/>
      <c r="J243" s="394"/>
      <c r="K243" s="388"/>
      <c r="L243" s="388"/>
      <c r="M243" s="388"/>
      <c r="N243" s="388"/>
      <c r="O243" s="388"/>
      <c r="P243" s="388"/>
      <c r="Q243" s="388"/>
      <c r="R243" s="388"/>
      <c r="S243" s="388"/>
      <c r="T243" s="388"/>
      <c r="U243" s="409"/>
    </row>
    <row r="244" spans="1:21" ht="15.75" x14ac:dyDescent="0.25">
      <c r="A244" s="304"/>
      <c r="B244" s="384"/>
      <c r="C244" s="388"/>
      <c r="D244" s="388"/>
      <c r="E244" s="388"/>
      <c r="F244" s="388"/>
      <c r="G244" s="388"/>
      <c r="H244" s="394"/>
      <c r="I244" s="394"/>
      <c r="J244" s="394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409"/>
    </row>
    <row r="245" spans="1:21" ht="15.75" x14ac:dyDescent="0.25">
      <c r="A245" s="304"/>
      <c r="B245" s="384"/>
      <c r="C245" s="388"/>
      <c r="D245" s="388"/>
      <c r="E245" s="388"/>
      <c r="F245" s="388"/>
      <c r="G245" s="388"/>
      <c r="H245" s="394"/>
      <c r="I245" s="394"/>
      <c r="J245" s="394"/>
      <c r="K245" s="388"/>
      <c r="L245" s="388"/>
      <c r="M245" s="388"/>
      <c r="N245" s="388"/>
      <c r="O245" s="388"/>
      <c r="P245" s="388"/>
      <c r="Q245" s="388"/>
      <c r="R245" s="388"/>
      <c r="S245" s="388"/>
      <c r="T245" s="388"/>
      <c r="U245" s="409"/>
    </row>
    <row r="246" spans="1:21" ht="15.75" x14ac:dyDescent="0.25">
      <c r="A246" s="304"/>
      <c r="B246" s="384"/>
      <c r="C246" s="388"/>
      <c r="D246" s="388"/>
      <c r="E246" s="388"/>
      <c r="F246" s="388"/>
      <c r="G246" s="388"/>
      <c r="H246" s="394"/>
      <c r="I246" s="394"/>
      <c r="J246" s="394"/>
      <c r="K246" s="388"/>
      <c r="L246" s="388"/>
      <c r="M246" s="388"/>
      <c r="N246" s="388"/>
      <c r="O246" s="388"/>
      <c r="P246" s="388"/>
      <c r="Q246" s="388"/>
      <c r="R246" s="388"/>
      <c r="S246" s="388"/>
      <c r="T246" s="388"/>
      <c r="U246" s="409"/>
    </row>
    <row r="247" spans="1:21" ht="15.75" x14ac:dyDescent="0.25">
      <c r="A247" s="304"/>
      <c r="B247" s="384"/>
      <c r="C247" s="388"/>
      <c r="D247" s="388"/>
      <c r="E247" s="388"/>
      <c r="F247" s="388"/>
      <c r="G247" s="388"/>
      <c r="H247" s="394"/>
      <c r="I247" s="394"/>
      <c r="J247" s="394"/>
      <c r="K247" s="388"/>
      <c r="L247" s="388"/>
      <c r="M247" s="388"/>
      <c r="N247" s="388"/>
      <c r="O247" s="388"/>
      <c r="P247" s="388"/>
      <c r="Q247" s="388"/>
      <c r="R247" s="388"/>
      <c r="S247" s="388"/>
      <c r="T247" s="388"/>
      <c r="U247" s="409"/>
    </row>
    <row r="248" spans="1:21" ht="15.75" x14ac:dyDescent="0.25">
      <c r="A248" s="304"/>
      <c r="B248" s="384"/>
      <c r="C248" s="388"/>
      <c r="D248" s="388"/>
      <c r="E248" s="388"/>
      <c r="F248" s="388"/>
      <c r="G248" s="388"/>
      <c r="H248" s="394"/>
      <c r="I248" s="394"/>
      <c r="J248" s="394"/>
      <c r="K248" s="388"/>
      <c r="L248" s="388"/>
      <c r="M248" s="388"/>
      <c r="N248" s="388"/>
      <c r="O248" s="388"/>
      <c r="P248" s="388"/>
      <c r="Q248" s="388"/>
      <c r="R248" s="388"/>
      <c r="S248" s="388"/>
      <c r="T248" s="388"/>
      <c r="U248" s="409"/>
    </row>
    <row r="249" spans="1:21" ht="15.75" x14ac:dyDescent="0.25">
      <c r="A249" s="304"/>
      <c r="B249" s="384"/>
      <c r="C249" s="388"/>
      <c r="D249" s="388"/>
      <c r="E249" s="388"/>
      <c r="F249" s="388"/>
      <c r="G249" s="388"/>
      <c r="H249" s="394"/>
      <c r="I249" s="394"/>
      <c r="J249" s="394"/>
      <c r="K249" s="388"/>
      <c r="L249" s="388"/>
      <c r="M249" s="388"/>
      <c r="N249" s="388"/>
      <c r="O249" s="388"/>
      <c r="P249" s="388"/>
      <c r="Q249" s="388"/>
      <c r="R249" s="388"/>
      <c r="S249" s="388"/>
      <c r="T249" s="388"/>
      <c r="U249" s="409"/>
    </row>
    <row r="250" spans="1:21" ht="15.75" x14ac:dyDescent="0.25">
      <c r="A250" s="304"/>
      <c r="B250" s="384"/>
      <c r="C250" s="388"/>
      <c r="D250" s="388"/>
      <c r="E250" s="388"/>
      <c r="F250" s="388"/>
      <c r="G250" s="388"/>
      <c r="H250" s="394"/>
      <c r="I250" s="394"/>
      <c r="J250" s="394"/>
      <c r="K250" s="388"/>
      <c r="L250" s="388"/>
      <c r="M250" s="388"/>
      <c r="N250" s="388"/>
      <c r="O250" s="388"/>
      <c r="P250" s="388"/>
      <c r="Q250" s="388"/>
      <c r="R250" s="388"/>
      <c r="S250" s="388"/>
      <c r="T250" s="388"/>
      <c r="U250" s="409"/>
    </row>
    <row r="251" spans="1:21" ht="15.75" x14ac:dyDescent="0.25">
      <c r="A251" s="304"/>
      <c r="B251" s="384"/>
      <c r="C251" s="388"/>
      <c r="D251" s="388"/>
      <c r="E251" s="388"/>
      <c r="F251" s="388"/>
      <c r="G251" s="388"/>
      <c r="H251" s="394"/>
      <c r="I251" s="394"/>
      <c r="J251" s="394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409"/>
    </row>
    <row r="252" spans="1:21" ht="15.75" x14ac:dyDescent="0.25">
      <c r="A252" s="304"/>
      <c r="B252" s="384"/>
      <c r="C252" s="388"/>
      <c r="D252" s="388"/>
      <c r="E252" s="388"/>
      <c r="F252" s="388"/>
      <c r="G252" s="388"/>
      <c r="H252" s="394"/>
      <c r="I252" s="394"/>
      <c r="J252" s="394"/>
      <c r="K252" s="388"/>
      <c r="L252" s="388"/>
      <c r="M252" s="388"/>
      <c r="N252" s="388"/>
      <c r="O252" s="388"/>
      <c r="P252" s="388"/>
      <c r="Q252" s="388"/>
      <c r="R252" s="388"/>
      <c r="S252" s="388"/>
      <c r="T252" s="388"/>
      <c r="U252" s="409"/>
    </row>
    <row r="253" spans="1:21" ht="15.75" x14ac:dyDescent="0.25">
      <c r="A253" s="304"/>
      <c r="B253" s="384"/>
      <c r="C253" s="388"/>
      <c r="D253" s="388"/>
      <c r="E253" s="388"/>
      <c r="F253" s="388"/>
      <c r="G253" s="388"/>
      <c r="H253" s="394"/>
      <c r="I253" s="394"/>
      <c r="J253" s="394"/>
      <c r="K253" s="388"/>
      <c r="L253" s="388"/>
      <c r="M253" s="388"/>
      <c r="N253" s="388"/>
      <c r="O253" s="388"/>
      <c r="P253" s="388"/>
      <c r="Q253" s="388"/>
      <c r="R253" s="388"/>
      <c r="S253" s="388"/>
      <c r="T253" s="388"/>
      <c r="U253" s="409"/>
    </row>
    <row r="254" spans="1:21" ht="15.75" x14ac:dyDescent="0.25">
      <c r="A254" s="304"/>
      <c r="B254" s="384"/>
      <c r="C254" s="388"/>
      <c r="D254" s="388"/>
      <c r="E254" s="388"/>
      <c r="F254" s="388"/>
      <c r="G254" s="388"/>
      <c r="H254" s="394"/>
      <c r="I254" s="394"/>
      <c r="J254" s="394"/>
      <c r="K254" s="388"/>
      <c r="L254" s="388"/>
      <c r="M254" s="388"/>
      <c r="N254" s="388"/>
      <c r="O254" s="388"/>
      <c r="P254" s="388"/>
      <c r="Q254" s="388"/>
      <c r="R254" s="388"/>
      <c r="S254" s="388"/>
      <c r="T254" s="388"/>
      <c r="U254" s="409"/>
    </row>
    <row r="255" spans="1:21" ht="15.75" x14ac:dyDescent="0.25">
      <c r="A255" s="304"/>
      <c r="B255" s="384"/>
      <c r="C255" s="388"/>
      <c r="D255" s="388"/>
      <c r="E255" s="388"/>
      <c r="F255" s="388"/>
      <c r="G255" s="388"/>
      <c r="H255" s="394"/>
      <c r="I255" s="394"/>
      <c r="J255" s="394"/>
      <c r="K255" s="388"/>
      <c r="L255" s="388"/>
      <c r="M255" s="388"/>
      <c r="N255" s="388"/>
      <c r="O255" s="388"/>
      <c r="P255" s="388"/>
      <c r="Q255" s="388"/>
      <c r="R255" s="388"/>
      <c r="S255" s="388"/>
      <c r="T255" s="388"/>
      <c r="U255" s="409"/>
    </row>
    <row r="256" spans="1:21" ht="15.75" x14ac:dyDescent="0.25">
      <c r="A256" s="304"/>
      <c r="B256" s="384"/>
      <c r="C256" s="388"/>
      <c r="D256" s="388"/>
      <c r="E256" s="388"/>
      <c r="F256" s="388"/>
      <c r="G256" s="388"/>
      <c r="H256" s="394"/>
      <c r="I256" s="394"/>
      <c r="J256" s="394"/>
      <c r="K256" s="388"/>
      <c r="L256" s="388"/>
      <c r="M256" s="388"/>
      <c r="N256" s="388"/>
      <c r="O256" s="388"/>
      <c r="P256" s="388"/>
      <c r="Q256" s="388"/>
      <c r="R256" s="388"/>
      <c r="S256" s="388"/>
      <c r="T256" s="388"/>
      <c r="U256" s="409"/>
    </row>
    <row r="257" spans="1:21" ht="15.75" x14ac:dyDescent="0.25">
      <c r="A257" s="304"/>
      <c r="B257" s="384"/>
      <c r="C257" s="388"/>
      <c r="D257" s="388"/>
      <c r="E257" s="388"/>
      <c r="F257" s="388"/>
      <c r="G257" s="388"/>
      <c r="H257" s="394"/>
      <c r="I257" s="394"/>
      <c r="J257" s="394"/>
      <c r="K257" s="388"/>
      <c r="L257" s="388"/>
      <c r="M257" s="388"/>
      <c r="N257" s="388"/>
      <c r="O257" s="388"/>
      <c r="P257" s="388"/>
      <c r="Q257" s="388"/>
      <c r="R257" s="388"/>
      <c r="S257" s="388"/>
      <c r="T257" s="388"/>
      <c r="U257" s="409"/>
    </row>
    <row r="258" spans="1:21" ht="15.75" x14ac:dyDescent="0.25">
      <c r="A258" s="304"/>
      <c r="B258" s="384"/>
      <c r="C258" s="388"/>
      <c r="D258" s="388"/>
      <c r="E258" s="388"/>
      <c r="F258" s="388"/>
      <c r="G258" s="388"/>
      <c r="H258" s="394"/>
      <c r="I258" s="394"/>
      <c r="J258" s="394"/>
      <c r="K258" s="388"/>
      <c r="L258" s="388"/>
      <c r="M258" s="388"/>
      <c r="N258" s="388"/>
      <c r="O258" s="388"/>
      <c r="P258" s="388"/>
      <c r="Q258" s="388"/>
      <c r="R258" s="388"/>
      <c r="S258" s="388"/>
      <c r="T258" s="388"/>
      <c r="U258" s="409"/>
    </row>
    <row r="259" spans="1:21" ht="15.75" x14ac:dyDescent="0.25">
      <c r="A259" s="304"/>
      <c r="B259" s="384"/>
      <c r="C259" s="388"/>
      <c r="D259" s="388"/>
      <c r="E259" s="388"/>
      <c r="F259" s="388"/>
      <c r="G259" s="388"/>
      <c r="H259" s="394"/>
      <c r="I259" s="394"/>
      <c r="J259" s="394"/>
      <c r="K259" s="388"/>
      <c r="L259" s="388"/>
      <c r="M259" s="388"/>
      <c r="N259" s="388"/>
      <c r="O259" s="388"/>
      <c r="P259" s="388"/>
      <c r="Q259" s="388"/>
      <c r="R259" s="388"/>
      <c r="S259" s="388"/>
      <c r="T259" s="388"/>
      <c r="U259" s="409"/>
    </row>
    <row r="260" spans="1:21" ht="15.75" x14ac:dyDescent="0.25">
      <c r="A260" s="304"/>
      <c r="B260" s="384"/>
      <c r="C260" s="388"/>
      <c r="D260" s="388"/>
      <c r="E260" s="388"/>
      <c r="F260" s="388"/>
      <c r="G260" s="388"/>
      <c r="H260" s="394"/>
      <c r="I260" s="394"/>
      <c r="J260" s="394"/>
      <c r="K260" s="388"/>
      <c r="L260" s="388"/>
      <c r="M260" s="388"/>
      <c r="N260" s="388"/>
      <c r="O260" s="388"/>
      <c r="P260" s="388"/>
      <c r="Q260" s="388"/>
      <c r="R260" s="388"/>
      <c r="S260" s="388"/>
      <c r="T260" s="388"/>
      <c r="U260" s="409"/>
    </row>
    <row r="261" spans="1:21" ht="15.75" x14ac:dyDescent="0.25">
      <c r="A261" s="304"/>
      <c r="B261" s="384"/>
      <c r="C261" s="388"/>
      <c r="D261" s="388"/>
      <c r="E261" s="388"/>
      <c r="F261" s="388"/>
      <c r="G261" s="388"/>
      <c r="H261" s="394"/>
      <c r="I261" s="394"/>
      <c r="J261" s="394"/>
      <c r="K261" s="388"/>
      <c r="L261" s="388"/>
      <c r="M261" s="388"/>
      <c r="N261" s="388"/>
      <c r="O261" s="388"/>
      <c r="P261" s="388"/>
      <c r="Q261" s="388"/>
      <c r="R261" s="388"/>
      <c r="S261" s="388"/>
      <c r="T261" s="388"/>
      <c r="U261" s="409"/>
    </row>
    <row r="262" spans="1:21" ht="15.75" x14ac:dyDescent="0.25">
      <c r="A262" s="304"/>
      <c r="B262" s="384"/>
      <c r="C262" s="388"/>
      <c r="D262" s="388"/>
      <c r="E262" s="388"/>
      <c r="F262" s="388"/>
      <c r="G262" s="388"/>
      <c r="H262" s="394"/>
      <c r="I262" s="394"/>
      <c r="J262" s="394"/>
      <c r="K262" s="388"/>
      <c r="L262" s="388"/>
      <c r="M262" s="388"/>
      <c r="N262" s="388"/>
      <c r="O262" s="388"/>
      <c r="P262" s="388"/>
      <c r="Q262" s="388"/>
      <c r="R262" s="388"/>
      <c r="S262" s="388"/>
      <c r="T262" s="388"/>
      <c r="U262" s="409"/>
    </row>
    <row r="263" spans="1:21" ht="15.75" x14ac:dyDescent="0.25">
      <c r="A263" s="304"/>
      <c r="B263" s="384"/>
      <c r="C263" s="388"/>
      <c r="D263" s="388"/>
      <c r="E263" s="388"/>
      <c r="F263" s="388"/>
      <c r="G263" s="388"/>
      <c r="H263" s="394"/>
      <c r="I263" s="394"/>
      <c r="J263" s="394"/>
      <c r="K263" s="388"/>
      <c r="L263" s="388"/>
      <c r="M263" s="388"/>
      <c r="N263" s="388"/>
      <c r="O263" s="388"/>
      <c r="P263" s="388"/>
      <c r="Q263" s="388"/>
      <c r="R263" s="388"/>
      <c r="S263" s="388"/>
      <c r="T263" s="388"/>
      <c r="U263" s="409"/>
    </row>
    <row r="264" spans="1:21" ht="15.75" x14ac:dyDescent="0.25">
      <c r="A264" s="304"/>
      <c r="B264" s="384"/>
      <c r="C264" s="388"/>
      <c r="D264" s="388"/>
      <c r="E264" s="388"/>
      <c r="F264" s="388"/>
      <c r="G264" s="388"/>
      <c r="H264" s="394"/>
      <c r="I264" s="394"/>
      <c r="J264" s="394"/>
      <c r="K264" s="388"/>
      <c r="L264" s="388"/>
      <c r="M264" s="388"/>
      <c r="N264" s="388"/>
      <c r="O264" s="388"/>
      <c r="P264" s="388"/>
      <c r="Q264" s="388"/>
      <c r="R264" s="388"/>
      <c r="S264" s="388"/>
      <c r="T264" s="388"/>
      <c r="U264" s="409"/>
    </row>
    <row r="265" spans="1:21" ht="15.75" x14ac:dyDescent="0.25">
      <c r="A265" s="304"/>
      <c r="B265" s="384"/>
      <c r="C265" s="388"/>
      <c r="D265" s="388"/>
      <c r="E265" s="388"/>
      <c r="F265" s="388"/>
      <c r="G265" s="388"/>
      <c r="H265" s="394"/>
      <c r="I265" s="394"/>
      <c r="J265" s="394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409"/>
    </row>
    <row r="266" spans="1:21" ht="15.75" x14ac:dyDescent="0.25">
      <c r="A266" s="304"/>
      <c r="B266" s="384"/>
      <c r="C266" s="388"/>
      <c r="D266" s="388"/>
      <c r="E266" s="388"/>
      <c r="F266" s="388"/>
      <c r="G266" s="388"/>
      <c r="H266" s="394"/>
      <c r="I266" s="394"/>
      <c r="J266" s="394"/>
      <c r="K266" s="388"/>
      <c r="L266" s="388"/>
      <c r="M266" s="388"/>
      <c r="N266" s="388"/>
      <c r="O266" s="388"/>
      <c r="P266" s="388"/>
      <c r="Q266" s="388"/>
      <c r="R266" s="388"/>
      <c r="S266" s="388"/>
      <c r="T266" s="388"/>
      <c r="U266" s="409"/>
    </row>
    <row r="267" spans="1:21" ht="15.75" x14ac:dyDescent="0.25">
      <c r="A267" s="304"/>
      <c r="B267" s="384"/>
      <c r="C267" s="388"/>
      <c r="D267" s="388"/>
      <c r="E267" s="388"/>
      <c r="F267" s="388"/>
      <c r="G267" s="388"/>
      <c r="H267" s="394"/>
      <c r="I267" s="394"/>
      <c r="J267" s="394"/>
      <c r="K267" s="388"/>
      <c r="L267" s="388"/>
      <c r="M267" s="388"/>
      <c r="N267" s="388"/>
      <c r="O267" s="388"/>
      <c r="P267" s="388"/>
      <c r="Q267" s="388"/>
      <c r="R267" s="388"/>
      <c r="S267" s="388"/>
      <c r="T267" s="388"/>
      <c r="U267" s="409"/>
    </row>
    <row r="268" spans="1:21" ht="15.75" x14ac:dyDescent="0.25">
      <c r="A268" s="304"/>
      <c r="B268" s="384"/>
      <c r="C268" s="388"/>
      <c r="D268" s="388"/>
      <c r="E268" s="388"/>
      <c r="F268" s="388"/>
      <c r="G268" s="388"/>
      <c r="H268" s="394"/>
      <c r="I268" s="394"/>
      <c r="J268" s="394"/>
      <c r="K268" s="388"/>
      <c r="L268" s="388"/>
      <c r="M268" s="388"/>
      <c r="N268" s="388"/>
      <c r="O268" s="388"/>
      <c r="P268" s="388"/>
      <c r="Q268" s="388"/>
      <c r="R268" s="388"/>
      <c r="S268" s="388"/>
      <c r="T268" s="388"/>
      <c r="U268" s="409"/>
    </row>
    <row r="269" spans="1:21" ht="15.75" x14ac:dyDescent="0.25">
      <c r="A269" s="304"/>
      <c r="B269" s="384"/>
      <c r="C269" s="388"/>
      <c r="D269" s="388"/>
      <c r="E269" s="388"/>
      <c r="F269" s="388"/>
      <c r="G269" s="388"/>
      <c r="H269" s="394"/>
      <c r="I269" s="394"/>
      <c r="J269" s="394"/>
      <c r="K269" s="388"/>
      <c r="L269" s="388"/>
      <c r="M269" s="388"/>
      <c r="N269" s="388"/>
      <c r="O269" s="388"/>
      <c r="P269" s="388"/>
      <c r="Q269" s="388"/>
      <c r="R269" s="388"/>
      <c r="S269" s="388"/>
      <c r="T269" s="388"/>
      <c r="U269" s="409"/>
    </row>
    <row r="270" spans="1:21" ht="15.75" x14ac:dyDescent="0.25">
      <c r="A270" s="304"/>
      <c r="B270" s="384"/>
      <c r="C270" s="388"/>
      <c r="D270" s="388"/>
      <c r="E270" s="388"/>
      <c r="F270" s="388"/>
      <c r="G270" s="411"/>
      <c r="H270" s="394"/>
      <c r="I270" s="394"/>
      <c r="J270" s="394"/>
      <c r="K270" s="388"/>
      <c r="L270" s="388"/>
      <c r="M270" s="388"/>
      <c r="N270" s="388"/>
      <c r="O270" s="388"/>
      <c r="P270" s="388"/>
      <c r="Q270" s="388"/>
      <c r="R270" s="388"/>
      <c r="S270" s="388"/>
      <c r="T270" s="388"/>
      <c r="U270" s="409"/>
    </row>
    <row r="271" spans="1:21" ht="15.75" x14ac:dyDescent="0.25">
      <c r="A271" s="304"/>
      <c r="B271" s="384"/>
      <c r="C271" s="388"/>
      <c r="D271" s="388"/>
      <c r="E271" s="388"/>
      <c r="F271" s="388"/>
      <c r="G271" s="388"/>
      <c r="H271" s="394"/>
      <c r="I271" s="394"/>
      <c r="J271" s="394"/>
      <c r="K271" s="410"/>
      <c r="L271" s="388"/>
      <c r="M271" s="388"/>
      <c r="N271" s="388"/>
      <c r="O271" s="388"/>
      <c r="P271" s="388"/>
      <c r="Q271" s="388"/>
      <c r="R271" s="388"/>
      <c r="S271" s="388"/>
      <c r="T271" s="388"/>
      <c r="U271" s="409"/>
    </row>
    <row r="272" spans="1:21" ht="15.75" x14ac:dyDescent="0.25">
      <c r="A272" s="304"/>
      <c r="B272" s="384"/>
      <c r="C272" s="388"/>
      <c r="D272" s="388"/>
      <c r="E272" s="388"/>
      <c r="F272" s="388"/>
      <c r="G272" s="388"/>
      <c r="H272" s="394"/>
      <c r="I272" s="394"/>
      <c r="J272" s="394"/>
      <c r="K272" s="410"/>
      <c r="L272" s="388"/>
      <c r="M272" s="388"/>
      <c r="N272" s="388"/>
      <c r="O272" s="388"/>
      <c r="P272" s="388"/>
      <c r="Q272" s="388"/>
      <c r="R272" s="388"/>
      <c r="S272" s="388"/>
      <c r="T272" s="388"/>
      <c r="U272" s="409"/>
    </row>
    <row r="273" spans="1:21" ht="15.75" x14ac:dyDescent="0.25">
      <c r="A273" s="304"/>
      <c r="B273" s="384"/>
      <c r="C273" s="388"/>
      <c r="D273" s="388"/>
      <c r="E273" s="388"/>
      <c r="F273" s="388"/>
      <c r="G273" s="388"/>
      <c r="H273" s="394"/>
      <c r="I273" s="394"/>
      <c r="J273" s="394"/>
      <c r="K273" s="410"/>
      <c r="L273" s="388"/>
      <c r="M273" s="388"/>
      <c r="N273" s="388"/>
      <c r="O273" s="388"/>
      <c r="P273" s="388"/>
      <c r="Q273" s="388"/>
      <c r="R273" s="388"/>
      <c r="S273" s="388"/>
      <c r="T273" s="388"/>
      <c r="U273" s="409"/>
    </row>
    <row r="274" spans="1:21" ht="15.75" x14ac:dyDescent="0.25">
      <c r="A274" s="304"/>
      <c r="B274" s="384"/>
      <c r="C274" s="388"/>
      <c r="D274" s="388"/>
      <c r="E274" s="388"/>
      <c r="F274" s="388"/>
      <c r="G274" s="388"/>
      <c r="H274" s="394"/>
      <c r="I274" s="394"/>
      <c r="J274" s="394"/>
      <c r="K274" s="388"/>
      <c r="L274" s="388"/>
      <c r="M274" s="388"/>
      <c r="N274" s="388"/>
      <c r="O274" s="388"/>
      <c r="P274" s="388"/>
      <c r="Q274" s="388"/>
      <c r="R274" s="388"/>
      <c r="S274" s="388"/>
      <c r="T274" s="388"/>
      <c r="U274" s="409"/>
    </row>
    <row r="275" spans="1:21" ht="15.75" x14ac:dyDescent="0.25">
      <c r="A275" s="304"/>
      <c r="B275" s="384"/>
      <c r="C275" s="388"/>
      <c r="D275" s="388"/>
      <c r="E275" s="388"/>
      <c r="F275" s="388"/>
      <c r="G275" s="388"/>
      <c r="H275" s="394"/>
      <c r="I275" s="394"/>
      <c r="J275" s="394"/>
      <c r="K275" s="388"/>
      <c r="L275" s="388"/>
      <c r="M275" s="388"/>
      <c r="N275" s="388"/>
      <c r="O275" s="388"/>
      <c r="P275" s="388"/>
      <c r="Q275" s="388"/>
      <c r="R275" s="388"/>
      <c r="S275" s="388"/>
      <c r="T275" s="388"/>
      <c r="U275" s="409"/>
    </row>
    <row r="276" spans="1:21" ht="15.75" x14ac:dyDescent="0.25">
      <c r="A276" s="304"/>
      <c r="B276" s="384"/>
      <c r="C276" s="388"/>
      <c r="D276" s="388"/>
      <c r="E276" s="388"/>
      <c r="F276" s="388"/>
      <c r="G276" s="388"/>
      <c r="H276" s="394"/>
      <c r="I276" s="394"/>
      <c r="J276" s="394"/>
      <c r="K276" s="388"/>
      <c r="L276" s="388"/>
      <c r="M276" s="388"/>
      <c r="N276" s="388"/>
      <c r="O276" s="388"/>
      <c r="P276" s="388"/>
      <c r="Q276" s="388"/>
      <c r="R276" s="388"/>
      <c r="S276" s="388"/>
      <c r="T276" s="388"/>
      <c r="U276" s="409"/>
    </row>
    <row r="277" spans="1:21" ht="15.75" x14ac:dyDescent="0.25">
      <c r="A277" s="304"/>
      <c r="B277" s="384"/>
      <c r="C277" s="388"/>
      <c r="D277" s="388"/>
      <c r="E277" s="388"/>
      <c r="F277" s="388"/>
      <c r="G277" s="388"/>
      <c r="H277" s="394"/>
      <c r="I277" s="394"/>
      <c r="J277" s="394"/>
      <c r="K277" s="410"/>
      <c r="L277" s="388"/>
      <c r="M277" s="388"/>
      <c r="N277" s="388"/>
      <c r="O277" s="388"/>
      <c r="P277" s="388"/>
      <c r="Q277" s="388"/>
      <c r="R277" s="388"/>
      <c r="S277" s="388"/>
      <c r="T277" s="388"/>
      <c r="U277" s="409"/>
    </row>
    <row r="278" spans="1:21" ht="15.75" x14ac:dyDescent="0.25">
      <c r="A278" s="304"/>
      <c r="B278" s="384"/>
      <c r="C278" s="388"/>
      <c r="D278" s="388"/>
      <c r="E278" s="388"/>
      <c r="F278" s="388"/>
      <c r="G278" s="388"/>
      <c r="H278" s="394"/>
      <c r="I278" s="394"/>
      <c r="J278" s="394"/>
      <c r="K278" s="410"/>
      <c r="L278" s="388"/>
      <c r="M278" s="388"/>
      <c r="N278" s="388"/>
      <c r="O278" s="388"/>
      <c r="P278" s="388"/>
      <c r="Q278" s="388"/>
      <c r="R278" s="388"/>
      <c r="S278" s="388"/>
      <c r="T278" s="388"/>
      <c r="U278" s="409"/>
    </row>
    <row r="279" spans="1:21" ht="15.75" x14ac:dyDescent="0.25">
      <c r="A279" s="304"/>
      <c r="B279" s="384"/>
      <c r="C279" s="388"/>
      <c r="D279" s="388"/>
      <c r="E279" s="388"/>
      <c r="F279" s="388"/>
      <c r="G279" s="388"/>
      <c r="H279" s="394"/>
      <c r="I279" s="394"/>
      <c r="J279" s="394"/>
      <c r="K279" s="410"/>
      <c r="L279" s="388"/>
      <c r="M279" s="388"/>
      <c r="N279" s="388"/>
      <c r="O279" s="388"/>
      <c r="P279" s="388"/>
      <c r="Q279" s="388"/>
      <c r="R279" s="388"/>
      <c r="S279" s="388"/>
      <c r="T279" s="388"/>
      <c r="U279" s="409"/>
    </row>
    <row r="280" spans="1:21" ht="15.75" x14ac:dyDescent="0.25">
      <c r="A280" s="304"/>
      <c r="B280" s="384"/>
      <c r="C280" s="388"/>
      <c r="D280" s="388"/>
      <c r="E280" s="388"/>
      <c r="F280" s="388"/>
      <c r="G280" s="388"/>
      <c r="H280" s="394"/>
      <c r="I280" s="394"/>
      <c r="J280" s="394"/>
      <c r="K280" s="410"/>
      <c r="L280" s="388"/>
      <c r="M280" s="388"/>
      <c r="N280" s="388"/>
      <c r="O280" s="388"/>
      <c r="P280" s="388"/>
      <c r="Q280" s="388"/>
      <c r="R280" s="388"/>
      <c r="S280" s="388"/>
      <c r="T280" s="388"/>
      <c r="U280" s="409"/>
    </row>
    <row r="281" spans="1:21" ht="15.75" x14ac:dyDescent="0.25">
      <c r="A281" s="304"/>
      <c r="B281" s="384"/>
      <c r="C281" s="388"/>
      <c r="D281" s="388"/>
      <c r="E281" s="388"/>
      <c r="F281" s="388"/>
      <c r="G281" s="388"/>
      <c r="H281" s="394"/>
      <c r="I281" s="394"/>
      <c r="J281" s="394"/>
      <c r="K281" s="410"/>
      <c r="L281" s="388"/>
      <c r="M281" s="388"/>
      <c r="N281" s="388"/>
      <c r="O281" s="388"/>
      <c r="P281" s="388"/>
      <c r="Q281" s="388"/>
      <c r="R281" s="388"/>
      <c r="S281" s="388"/>
      <c r="T281" s="388"/>
      <c r="U281" s="409"/>
    </row>
    <row r="282" spans="1:21" ht="15.75" x14ac:dyDescent="0.25">
      <c r="A282" s="304"/>
      <c r="B282" s="384"/>
      <c r="C282" s="388"/>
      <c r="D282" s="388"/>
      <c r="E282" s="388"/>
      <c r="F282" s="388"/>
      <c r="G282" s="388"/>
      <c r="H282" s="394"/>
      <c r="I282" s="394"/>
      <c r="J282" s="394"/>
      <c r="K282" s="410"/>
      <c r="L282" s="388"/>
      <c r="M282" s="388"/>
      <c r="N282" s="388"/>
      <c r="O282" s="388"/>
      <c r="P282" s="388"/>
      <c r="Q282" s="388"/>
      <c r="R282" s="388"/>
      <c r="S282" s="388"/>
      <c r="T282" s="388"/>
      <c r="U282" s="409"/>
    </row>
    <row r="283" spans="1:21" ht="15.75" x14ac:dyDescent="0.25">
      <c r="A283" s="304"/>
      <c r="B283" s="384"/>
      <c r="C283" s="388"/>
      <c r="D283" s="388"/>
      <c r="E283" s="388"/>
      <c r="F283" s="388"/>
      <c r="G283" s="388"/>
      <c r="H283" s="394"/>
      <c r="I283" s="394"/>
      <c r="J283" s="394"/>
      <c r="K283" s="410"/>
      <c r="L283" s="388"/>
      <c r="M283" s="388"/>
      <c r="N283" s="388"/>
      <c r="O283" s="388"/>
      <c r="P283" s="388"/>
      <c r="Q283" s="388"/>
      <c r="R283" s="388"/>
      <c r="S283" s="388"/>
      <c r="T283" s="388"/>
      <c r="U283" s="409"/>
    </row>
    <row r="284" spans="1:21" ht="15.75" x14ac:dyDescent="0.25">
      <c r="A284" s="304"/>
      <c r="B284" s="384"/>
      <c r="C284" s="388"/>
      <c r="D284" s="388"/>
      <c r="E284" s="388"/>
      <c r="F284" s="388"/>
      <c r="G284" s="388"/>
      <c r="H284" s="394"/>
      <c r="I284" s="394"/>
      <c r="J284" s="394"/>
      <c r="K284" s="410"/>
      <c r="L284" s="388"/>
      <c r="M284" s="388"/>
      <c r="N284" s="388"/>
      <c r="O284" s="388"/>
      <c r="P284" s="388"/>
      <c r="Q284" s="388"/>
      <c r="R284" s="388"/>
      <c r="S284" s="388"/>
      <c r="T284" s="388"/>
      <c r="U284" s="409"/>
    </row>
    <row r="285" spans="1:21" ht="15.75" x14ac:dyDescent="0.25">
      <c r="A285" s="304"/>
      <c r="B285" s="384"/>
      <c r="C285" s="388"/>
      <c r="D285" s="388"/>
      <c r="E285" s="388"/>
      <c r="F285" s="388"/>
      <c r="G285" s="388"/>
      <c r="H285" s="394"/>
      <c r="I285" s="394"/>
      <c r="J285" s="394"/>
      <c r="K285" s="410"/>
      <c r="L285" s="388"/>
      <c r="M285" s="388"/>
      <c r="N285" s="388"/>
      <c r="O285" s="388"/>
      <c r="P285" s="388"/>
      <c r="Q285" s="388"/>
      <c r="R285" s="388"/>
      <c r="S285" s="388"/>
      <c r="T285" s="388"/>
      <c r="U285" s="409"/>
    </row>
    <row r="286" spans="1:21" ht="15.75" x14ac:dyDescent="0.25">
      <c r="A286" s="304"/>
      <c r="B286" s="384"/>
      <c r="C286" s="388"/>
      <c r="D286" s="388"/>
      <c r="E286" s="388"/>
      <c r="F286" s="388"/>
      <c r="G286" s="388"/>
      <c r="H286" s="394"/>
      <c r="I286" s="394"/>
      <c r="J286" s="394"/>
      <c r="K286" s="410"/>
      <c r="L286" s="388"/>
      <c r="M286" s="388"/>
      <c r="N286" s="388"/>
      <c r="O286" s="388"/>
      <c r="P286" s="388"/>
      <c r="Q286" s="388"/>
      <c r="R286" s="388"/>
      <c r="S286" s="388"/>
      <c r="T286" s="388"/>
      <c r="U286" s="409"/>
    </row>
    <row r="287" spans="1:21" ht="15.75" x14ac:dyDescent="0.25">
      <c r="A287" s="304"/>
      <c r="B287" s="384"/>
      <c r="C287" s="388"/>
      <c r="D287" s="388"/>
      <c r="E287" s="388"/>
      <c r="F287" s="388"/>
      <c r="G287" s="388"/>
      <c r="H287" s="394"/>
      <c r="I287" s="394"/>
      <c r="J287" s="394"/>
      <c r="K287" s="410"/>
      <c r="L287" s="388"/>
      <c r="M287" s="388"/>
      <c r="N287" s="388"/>
      <c r="O287" s="388"/>
      <c r="P287" s="388"/>
      <c r="Q287" s="388"/>
      <c r="R287" s="388"/>
      <c r="S287" s="388"/>
      <c r="T287" s="388"/>
      <c r="U287" s="409"/>
    </row>
    <row r="288" spans="1:21" ht="15.75" x14ac:dyDescent="0.25">
      <c r="A288" s="304"/>
      <c r="B288" s="384"/>
      <c r="C288" s="388"/>
      <c r="D288" s="388"/>
      <c r="E288" s="388"/>
      <c r="F288" s="388"/>
      <c r="G288" s="388"/>
      <c r="H288" s="394"/>
      <c r="I288" s="394"/>
      <c r="J288" s="394"/>
      <c r="K288" s="388"/>
      <c r="L288" s="388"/>
      <c r="M288" s="388"/>
      <c r="N288" s="388"/>
      <c r="O288" s="388"/>
      <c r="P288" s="388"/>
      <c r="Q288" s="388"/>
      <c r="R288" s="388"/>
      <c r="S288" s="388"/>
      <c r="T288" s="388"/>
      <c r="U288" s="409"/>
    </row>
    <row r="289" spans="1:21" ht="15.75" x14ac:dyDescent="0.25">
      <c r="A289" s="304"/>
      <c r="B289" s="384"/>
      <c r="C289" s="388"/>
      <c r="D289" s="388"/>
      <c r="E289" s="388"/>
      <c r="F289" s="388"/>
      <c r="G289" s="388"/>
      <c r="H289" s="394"/>
      <c r="I289" s="394"/>
      <c r="J289" s="394"/>
      <c r="K289" s="388"/>
      <c r="L289" s="388"/>
      <c r="M289" s="388"/>
      <c r="N289" s="388"/>
      <c r="O289" s="388"/>
      <c r="P289" s="388"/>
      <c r="Q289" s="388"/>
      <c r="R289" s="388"/>
      <c r="S289" s="388"/>
      <c r="T289" s="388"/>
      <c r="U289" s="409"/>
    </row>
    <row r="290" spans="1:21" ht="15.75" x14ac:dyDescent="0.25">
      <c r="A290" s="304"/>
      <c r="B290" s="384"/>
      <c r="C290" s="388"/>
      <c r="D290" s="388"/>
      <c r="E290" s="388"/>
      <c r="F290" s="388"/>
      <c r="G290" s="388"/>
      <c r="H290" s="394"/>
      <c r="I290" s="394"/>
      <c r="J290" s="394"/>
      <c r="K290" s="388"/>
      <c r="L290" s="388"/>
      <c r="M290" s="388"/>
      <c r="N290" s="388"/>
      <c r="O290" s="388"/>
      <c r="P290" s="388"/>
      <c r="Q290" s="388"/>
      <c r="R290" s="388"/>
      <c r="S290" s="388"/>
      <c r="T290" s="388"/>
      <c r="U290" s="409"/>
    </row>
    <row r="291" spans="1:21" ht="15.75" x14ac:dyDescent="0.25">
      <c r="A291" s="304"/>
      <c r="B291" s="384"/>
      <c r="C291" s="388"/>
      <c r="D291" s="388"/>
      <c r="E291" s="388"/>
      <c r="F291" s="388"/>
      <c r="G291" s="388"/>
      <c r="H291" s="394"/>
      <c r="I291" s="394"/>
      <c r="J291" s="394"/>
      <c r="K291" s="388"/>
      <c r="L291" s="388"/>
      <c r="M291" s="388"/>
      <c r="N291" s="388"/>
      <c r="O291" s="388"/>
      <c r="P291" s="388"/>
      <c r="Q291" s="388"/>
      <c r="R291" s="388"/>
      <c r="S291" s="388"/>
      <c r="T291" s="388"/>
      <c r="U291" s="409"/>
    </row>
    <row r="292" spans="1:21" ht="15.75" x14ac:dyDescent="0.25">
      <c r="A292" s="304"/>
      <c r="B292" s="384"/>
      <c r="C292" s="388"/>
      <c r="D292" s="388"/>
      <c r="E292" s="388"/>
      <c r="F292" s="388"/>
      <c r="G292" s="388"/>
      <c r="H292" s="394"/>
      <c r="I292" s="394"/>
      <c r="J292" s="394"/>
      <c r="K292" s="388"/>
      <c r="L292" s="388"/>
      <c r="M292" s="388"/>
      <c r="N292" s="388"/>
      <c r="O292" s="388"/>
      <c r="P292" s="388"/>
      <c r="Q292" s="388"/>
      <c r="R292" s="388"/>
      <c r="S292" s="388"/>
      <c r="T292" s="388"/>
      <c r="U292" s="409"/>
    </row>
    <row r="293" spans="1:21" ht="15.75" x14ac:dyDescent="0.25">
      <c r="A293" s="304"/>
      <c r="B293" s="384"/>
      <c r="C293" s="388"/>
      <c r="D293" s="388"/>
      <c r="E293" s="388"/>
      <c r="F293" s="388"/>
      <c r="G293" s="388"/>
      <c r="H293" s="394"/>
      <c r="I293" s="394"/>
      <c r="J293" s="394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409"/>
    </row>
    <row r="294" spans="1:21" ht="15.75" x14ac:dyDescent="0.25">
      <c r="A294" s="304"/>
      <c r="B294" s="384"/>
      <c r="C294" s="388"/>
      <c r="D294" s="388"/>
      <c r="E294" s="388"/>
      <c r="F294" s="388"/>
      <c r="G294" s="411"/>
      <c r="H294" s="394"/>
      <c r="I294" s="394"/>
      <c r="J294" s="394"/>
      <c r="K294" s="388"/>
      <c r="L294" s="388"/>
      <c r="M294" s="388"/>
      <c r="N294" s="388"/>
      <c r="O294" s="388"/>
      <c r="P294" s="388"/>
      <c r="Q294" s="388"/>
      <c r="R294" s="388"/>
      <c r="S294" s="388"/>
      <c r="T294" s="388"/>
      <c r="U294" s="409"/>
    </row>
    <row r="295" spans="1:21" ht="15.75" x14ac:dyDescent="0.25">
      <c r="A295" s="304"/>
      <c r="B295" s="384"/>
      <c r="C295" s="388"/>
      <c r="D295" s="388"/>
      <c r="E295" s="388"/>
      <c r="F295" s="388"/>
      <c r="G295" s="411"/>
      <c r="H295" s="394"/>
      <c r="I295" s="394"/>
      <c r="J295" s="394"/>
      <c r="K295" s="388"/>
      <c r="L295" s="388"/>
      <c r="M295" s="388"/>
      <c r="N295" s="388"/>
      <c r="O295" s="388"/>
      <c r="P295" s="388"/>
      <c r="Q295" s="388"/>
      <c r="R295" s="388"/>
      <c r="S295" s="388"/>
      <c r="T295" s="388"/>
      <c r="U295" s="409"/>
    </row>
    <row r="296" spans="1:21" ht="15.75" x14ac:dyDescent="0.25">
      <c r="A296" s="304"/>
      <c r="B296" s="384"/>
      <c r="C296" s="388"/>
      <c r="D296" s="388"/>
      <c r="E296" s="388"/>
      <c r="F296" s="388"/>
      <c r="G296" s="411"/>
      <c r="H296" s="394"/>
      <c r="I296" s="394"/>
      <c r="J296" s="394"/>
      <c r="K296" s="388"/>
      <c r="L296" s="388"/>
      <c r="M296" s="388"/>
      <c r="N296" s="388"/>
      <c r="O296" s="388"/>
      <c r="P296" s="388"/>
      <c r="Q296" s="388"/>
      <c r="R296" s="388"/>
      <c r="S296" s="388"/>
      <c r="T296" s="388"/>
      <c r="U296" s="409"/>
    </row>
    <row r="297" spans="1:21" ht="15.75" x14ac:dyDescent="0.25">
      <c r="A297" s="304"/>
      <c r="B297" s="384"/>
      <c r="C297" s="388"/>
      <c r="D297" s="388"/>
      <c r="E297" s="388"/>
      <c r="F297" s="388"/>
      <c r="G297" s="411"/>
      <c r="H297" s="394"/>
      <c r="I297" s="394"/>
      <c r="J297" s="394"/>
      <c r="K297" s="388"/>
      <c r="L297" s="388"/>
      <c r="M297" s="388"/>
      <c r="N297" s="388"/>
      <c r="O297" s="388"/>
      <c r="P297" s="388"/>
      <c r="Q297" s="388"/>
      <c r="R297" s="388"/>
      <c r="S297" s="388"/>
      <c r="T297" s="388"/>
      <c r="U297" s="409"/>
    </row>
    <row r="298" spans="1:21" ht="15.75" x14ac:dyDescent="0.25">
      <c r="A298" s="304"/>
      <c r="B298" s="384"/>
      <c r="C298" s="388"/>
      <c r="D298" s="388"/>
      <c r="E298" s="388"/>
      <c r="F298" s="388"/>
      <c r="G298" s="411"/>
      <c r="H298" s="394"/>
      <c r="I298" s="394"/>
      <c r="J298" s="394"/>
      <c r="K298" s="388"/>
      <c r="L298" s="388"/>
      <c r="M298" s="388"/>
      <c r="N298" s="388"/>
      <c r="O298" s="388"/>
      <c r="P298" s="388"/>
      <c r="Q298" s="388"/>
      <c r="R298" s="388"/>
      <c r="S298" s="388"/>
      <c r="T298" s="388"/>
      <c r="U298" s="409"/>
    </row>
    <row r="299" spans="1:21" ht="15.75" x14ac:dyDescent="0.25">
      <c r="A299" s="304"/>
      <c r="B299" s="384"/>
      <c r="C299" s="388"/>
      <c r="D299" s="388"/>
      <c r="E299" s="388"/>
      <c r="F299" s="388"/>
      <c r="G299" s="411"/>
      <c r="H299" s="394"/>
      <c r="I299" s="394"/>
      <c r="J299" s="394"/>
      <c r="K299" s="388"/>
      <c r="L299" s="388"/>
      <c r="M299" s="388"/>
      <c r="N299" s="388"/>
      <c r="O299" s="388"/>
      <c r="P299" s="388"/>
      <c r="Q299" s="388"/>
      <c r="R299" s="388"/>
      <c r="S299" s="388"/>
      <c r="T299" s="388"/>
      <c r="U299" s="409"/>
    </row>
    <row r="300" spans="1:21" ht="15.75" x14ac:dyDescent="0.25">
      <c r="A300" s="304"/>
      <c r="B300" s="384"/>
      <c r="C300" s="388"/>
      <c r="D300" s="388"/>
      <c r="E300" s="388"/>
      <c r="F300" s="388"/>
      <c r="G300" s="411"/>
      <c r="H300" s="394"/>
      <c r="I300" s="394"/>
      <c r="J300" s="394"/>
      <c r="K300" s="388"/>
      <c r="L300" s="388"/>
      <c r="M300" s="388"/>
      <c r="N300" s="388"/>
      <c r="O300" s="388"/>
      <c r="P300" s="388"/>
      <c r="Q300" s="388"/>
      <c r="R300" s="388"/>
      <c r="S300" s="388"/>
      <c r="T300" s="388"/>
      <c r="U300" s="409"/>
    </row>
    <row r="301" spans="1:21" ht="15.75" x14ac:dyDescent="0.25">
      <c r="A301" s="304"/>
      <c r="B301" s="384"/>
      <c r="C301" s="388"/>
      <c r="D301" s="388"/>
      <c r="E301" s="388"/>
      <c r="F301" s="388"/>
      <c r="G301" s="411"/>
      <c r="H301" s="394"/>
      <c r="I301" s="394"/>
      <c r="J301" s="394"/>
      <c r="K301" s="388"/>
      <c r="L301" s="388"/>
      <c r="M301" s="388"/>
      <c r="N301" s="388"/>
      <c r="O301" s="388"/>
      <c r="P301" s="388"/>
      <c r="Q301" s="388"/>
      <c r="R301" s="388"/>
      <c r="S301" s="388"/>
      <c r="T301" s="388"/>
      <c r="U301" s="409"/>
    </row>
    <row r="302" spans="1:21" ht="15.75" x14ac:dyDescent="0.25">
      <c r="A302" s="304"/>
      <c r="B302" s="384"/>
      <c r="C302" s="388"/>
      <c r="D302" s="388"/>
      <c r="E302" s="388"/>
      <c r="F302" s="388"/>
      <c r="G302" s="411"/>
      <c r="H302" s="394"/>
      <c r="I302" s="394"/>
      <c r="J302" s="394"/>
      <c r="K302" s="388"/>
      <c r="L302" s="388"/>
      <c r="M302" s="388"/>
      <c r="N302" s="388"/>
      <c r="O302" s="388"/>
      <c r="P302" s="388"/>
      <c r="Q302" s="388"/>
      <c r="R302" s="388"/>
      <c r="S302" s="388"/>
      <c r="T302" s="388"/>
      <c r="U302" s="409"/>
    </row>
    <row r="303" spans="1:21" ht="15.75" x14ac:dyDescent="0.25">
      <c r="A303" s="304"/>
      <c r="B303" s="384"/>
      <c r="C303" s="412"/>
      <c r="D303" s="412"/>
      <c r="E303" s="412"/>
      <c r="F303" s="412"/>
      <c r="G303" s="413"/>
      <c r="H303" s="394"/>
      <c r="I303" s="394"/>
      <c r="J303" s="394"/>
      <c r="K303" s="384"/>
      <c r="L303" s="414"/>
      <c r="M303" s="384"/>
      <c r="N303" s="384"/>
      <c r="O303" s="384"/>
      <c r="P303" s="388"/>
      <c r="Q303" s="388"/>
      <c r="R303" s="388"/>
      <c r="S303" s="388"/>
      <c r="T303" s="388"/>
      <c r="U303" s="409"/>
    </row>
    <row r="304" spans="1:21" ht="15.75" x14ac:dyDescent="0.25">
      <c r="A304" s="304"/>
      <c r="B304" s="384"/>
      <c r="C304" s="412"/>
      <c r="D304" s="415"/>
      <c r="E304" s="415"/>
      <c r="F304" s="412"/>
      <c r="G304" s="416"/>
      <c r="H304" s="394"/>
      <c r="I304" s="394"/>
      <c r="J304" s="394"/>
      <c r="K304" s="384"/>
      <c r="L304" s="412"/>
      <c r="M304" s="384"/>
      <c r="N304" s="384"/>
      <c r="O304" s="384"/>
      <c r="P304" s="388"/>
      <c r="Q304" s="388"/>
      <c r="R304" s="388"/>
      <c r="S304" s="388"/>
      <c r="T304" s="388"/>
      <c r="U304" s="409"/>
    </row>
    <row r="305" spans="1:21" ht="15.75" x14ac:dyDescent="0.25">
      <c r="A305" s="304"/>
      <c r="B305" s="384"/>
      <c r="C305" s="412"/>
      <c r="D305" s="415"/>
      <c r="E305" s="415"/>
      <c r="F305" s="412"/>
      <c r="G305" s="416"/>
      <c r="H305" s="394"/>
      <c r="I305" s="394"/>
      <c r="J305" s="394"/>
      <c r="K305" s="384"/>
      <c r="L305" s="412"/>
      <c r="M305" s="384"/>
      <c r="N305" s="384"/>
      <c r="O305" s="384"/>
      <c r="P305" s="388"/>
      <c r="Q305" s="388"/>
      <c r="R305" s="388"/>
      <c r="S305" s="388"/>
      <c r="T305" s="388"/>
      <c r="U305" s="409"/>
    </row>
    <row r="306" spans="1:21" ht="15.75" x14ac:dyDescent="0.25">
      <c r="A306" s="304"/>
      <c r="B306" s="384"/>
      <c r="C306" s="412"/>
      <c r="D306" s="412"/>
      <c r="E306" s="412"/>
      <c r="F306" s="412"/>
      <c r="G306" s="413"/>
      <c r="H306" s="394"/>
      <c r="I306" s="394"/>
      <c r="J306" s="394"/>
      <c r="K306" s="384"/>
      <c r="L306" s="412"/>
      <c r="M306" s="384"/>
      <c r="N306" s="384"/>
      <c r="O306" s="384"/>
      <c r="P306" s="412"/>
      <c r="Q306" s="388"/>
      <c r="R306" s="388"/>
      <c r="S306" s="388"/>
      <c r="T306" s="388"/>
      <c r="U306" s="409"/>
    </row>
    <row r="307" spans="1:21" ht="15.75" x14ac:dyDescent="0.25">
      <c r="A307" s="304"/>
      <c r="B307" s="384"/>
      <c r="C307" s="412"/>
      <c r="D307" s="412"/>
      <c r="E307" s="412"/>
      <c r="F307" s="412"/>
      <c r="G307" s="413"/>
      <c r="H307" s="394"/>
      <c r="I307" s="394"/>
      <c r="J307" s="394"/>
      <c r="K307" s="384"/>
      <c r="L307" s="412"/>
      <c r="M307" s="384"/>
      <c r="N307" s="384"/>
      <c r="O307" s="384"/>
      <c r="P307" s="412"/>
      <c r="Q307" s="388"/>
      <c r="R307" s="388"/>
      <c r="S307" s="388"/>
      <c r="T307" s="388"/>
      <c r="U307" s="409"/>
    </row>
    <row r="308" spans="1:21" ht="15.75" x14ac:dyDescent="0.25">
      <c r="A308" s="304"/>
      <c r="B308" s="384"/>
      <c r="C308" s="412"/>
      <c r="D308" s="415"/>
      <c r="E308" s="415"/>
      <c r="F308" s="412"/>
      <c r="G308" s="416"/>
      <c r="H308" s="394"/>
      <c r="I308" s="394"/>
      <c r="J308" s="394"/>
      <c r="K308" s="384"/>
      <c r="L308" s="412"/>
      <c r="M308" s="384"/>
      <c r="N308" s="384"/>
      <c r="O308" s="384"/>
      <c r="P308" s="384"/>
      <c r="Q308" s="384"/>
      <c r="R308" s="388"/>
      <c r="S308" s="388"/>
      <c r="T308" s="388"/>
      <c r="U308" s="409"/>
    </row>
    <row r="309" spans="1:21" ht="15.75" x14ac:dyDescent="0.25">
      <c r="A309" s="304"/>
      <c r="B309" s="384"/>
      <c r="C309" s="412"/>
      <c r="D309" s="412"/>
      <c r="E309" s="412"/>
      <c r="F309" s="412"/>
      <c r="G309" s="413"/>
      <c r="H309" s="394"/>
      <c r="I309" s="394"/>
      <c r="J309" s="394"/>
      <c r="K309" s="384"/>
      <c r="L309" s="412"/>
      <c r="M309" s="384"/>
      <c r="N309" s="384"/>
      <c r="O309" s="384"/>
      <c r="P309" s="384"/>
      <c r="Q309" s="384"/>
      <c r="R309" s="388"/>
      <c r="S309" s="388"/>
      <c r="T309" s="388"/>
      <c r="U309" s="409"/>
    </row>
    <row r="310" spans="1:21" ht="15.75" x14ac:dyDescent="0.25">
      <c r="A310" s="304"/>
      <c r="B310" s="384"/>
      <c r="C310" s="412"/>
      <c r="D310" s="415"/>
      <c r="E310" s="415"/>
      <c r="F310" s="412"/>
      <c r="G310" s="416"/>
      <c r="H310" s="394"/>
      <c r="I310" s="394"/>
      <c r="J310" s="394"/>
      <c r="K310" s="384"/>
      <c r="L310" s="412"/>
      <c r="M310" s="384"/>
      <c r="N310" s="384"/>
      <c r="O310" s="384"/>
      <c r="P310" s="384"/>
      <c r="Q310" s="384"/>
      <c r="R310" s="388"/>
      <c r="S310" s="388"/>
      <c r="T310" s="388"/>
      <c r="U310" s="409"/>
    </row>
    <row r="311" spans="1:21" ht="15.75" x14ac:dyDescent="0.25">
      <c r="A311" s="304"/>
      <c r="B311" s="384"/>
      <c r="C311" s="412"/>
      <c r="D311" s="415"/>
      <c r="E311" s="415"/>
      <c r="F311" s="412"/>
      <c r="G311" s="416"/>
      <c r="H311" s="394"/>
      <c r="I311" s="394"/>
      <c r="J311" s="394"/>
      <c r="K311" s="384"/>
      <c r="L311" s="412"/>
      <c r="M311" s="384"/>
      <c r="N311" s="384"/>
      <c r="O311" s="384"/>
      <c r="P311" s="384"/>
      <c r="Q311" s="384"/>
      <c r="R311" s="388"/>
      <c r="S311" s="388"/>
      <c r="T311" s="388"/>
      <c r="U311" s="409"/>
    </row>
    <row r="312" spans="1:21" ht="15.75" x14ac:dyDescent="0.25">
      <c r="A312" s="304"/>
      <c r="B312" s="384"/>
      <c r="C312" s="412"/>
      <c r="D312" s="415"/>
      <c r="E312" s="415"/>
      <c r="F312" s="412"/>
      <c r="G312" s="416"/>
      <c r="H312" s="394"/>
      <c r="I312" s="394"/>
      <c r="J312" s="394"/>
      <c r="K312" s="384"/>
      <c r="L312" s="412"/>
      <c r="M312" s="384"/>
      <c r="N312" s="384"/>
      <c r="O312" s="384"/>
      <c r="P312" s="384"/>
      <c r="Q312" s="384"/>
      <c r="R312" s="388"/>
      <c r="S312" s="388"/>
      <c r="T312" s="388"/>
      <c r="U312" s="409"/>
    </row>
    <row r="313" spans="1:21" ht="15.75" x14ac:dyDescent="0.25">
      <c r="A313" s="304"/>
      <c r="B313" s="384"/>
      <c r="C313" s="412"/>
      <c r="D313" s="415"/>
      <c r="E313" s="415"/>
      <c r="F313" s="412"/>
      <c r="G313" s="416"/>
      <c r="H313" s="394"/>
      <c r="I313" s="394"/>
      <c r="J313" s="394"/>
      <c r="K313" s="384"/>
      <c r="L313" s="412"/>
      <c r="M313" s="384"/>
      <c r="N313" s="384"/>
      <c r="O313" s="384"/>
      <c r="P313" s="384"/>
      <c r="Q313" s="384"/>
      <c r="R313" s="388"/>
      <c r="S313" s="388"/>
      <c r="T313" s="388"/>
      <c r="U313" s="409"/>
    </row>
    <row r="314" spans="1:21" ht="15.75" x14ac:dyDescent="0.25">
      <c r="A314" s="304"/>
      <c r="B314" s="384"/>
      <c r="C314" s="412"/>
      <c r="D314" s="412"/>
      <c r="E314" s="412"/>
      <c r="F314" s="412"/>
      <c r="G314" s="413"/>
      <c r="H314" s="394"/>
      <c r="I314" s="394"/>
      <c r="J314" s="394"/>
      <c r="K314" s="384"/>
      <c r="L314" s="412"/>
      <c r="M314" s="384"/>
      <c r="N314" s="384"/>
      <c r="O314" s="384"/>
      <c r="P314" s="384"/>
      <c r="Q314" s="384"/>
      <c r="R314" s="388"/>
      <c r="S314" s="388"/>
      <c r="T314" s="388"/>
      <c r="U314" s="409"/>
    </row>
    <row r="315" spans="1:21" ht="15.75" x14ac:dyDescent="0.25">
      <c r="A315" s="304"/>
      <c r="B315" s="384"/>
      <c r="C315" s="412"/>
      <c r="D315" s="415"/>
      <c r="E315" s="415"/>
      <c r="F315" s="412"/>
      <c r="G315" s="413"/>
      <c r="H315" s="394"/>
      <c r="I315" s="394"/>
      <c r="J315" s="394"/>
      <c r="K315" s="384"/>
      <c r="L315" s="412"/>
      <c r="M315" s="384"/>
      <c r="N315" s="384"/>
      <c r="O315" s="384"/>
      <c r="P315" s="384"/>
      <c r="Q315" s="384"/>
      <c r="R315" s="388"/>
      <c r="S315" s="417"/>
      <c r="T315" s="388"/>
      <c r="U315" s="418"/>
    </row>
    <row r="316" spans="1:21" ht="15.75" x14ac:dyDescent="0.25">
      <c r="A316" s="304"/>
      <c r="B316" s="384"/>
      <c r="C316" s="412"/>
      <c r="D316" s="415"/>
      <c r="E316" s="415"/>
      <c r="F316" s="412"/>
      <c r="G316" s="416"/>
      <c r="H316" s="394"/>
      <c r="I316" s="394"/>
      <c r="J316" s="394"/>
      <c r="K316" s="384"/>
      <c r="L316" s="412"/>
      <c r="M316" s="384"/>
      <c r="N316" s="384"/>
      <c r="O316" s="384"/>
      <c r="P316" s="384"/>
      <c r="Q316" s="384"/>
      <c r="R316" s="388"/>
      <c r="S316" s="417"/>
      <c r="T316" s="388"/>
      <c r="U316" s="418"/>
    </row>
    <row r="317" spans="1:21" ht="15.75" x14ac:dyDescent="0.25">
      <c r="A317" s="304"/>
      <c r="B317" s="384"/>
      <c r="C317" s="412"/>
      <c r="D317" s="412"/>
      <c r="E317" s="412"/>
      <c r="F317" s="415"/>
      <c r="G317" s="416"/>
      <c r="H317" s="394"/>
      <c r="I317" s="394"/>
      <c r="J317" s="394"/>
      <c r="K317" s="384"/>
      <c r="L317" s="419"/>
      <c r="M317" s="384"/>
      <c r="N317" s="384"/>
      <c r="O317" s="384"/>
      <c r="P317" s="384"/>
      <c r="Q317" s="384"/>
      <c r="R317" s="388"/>
      <c r="S317" s="417"/>
      <c r="T317" s="388"/>
      <c r="U317" s="418"/>
    </row>
    <row r="318" spans="1:21" ht="15.75" x14ac:dyDescent="0.25">
      <c r="A318" s="304"/>
      <c r="B318" s="384"/>
      <c r="C318" s="412"/>
      <c r="D318" s="415"/>
      <c r="E318" s="415"/>
      <c r="F318" s="412"/>
      <c r="G318" s="413"/>
      <c r="H318" s="394"/>
      <c r="I318" s="394"/>
      <c r="J318" s="394"/>
      <c r="K318" s="384"/>
      <c r="L318" s="412"/>
      <c r="M318" s="384"/>
      <c r="N318" s="384"/>
      <c r="O318" s="384"/>
      <c r="P318" s="384"/>
      <c r="Q318" s="384"/>
      <c r="R318" s="388"/>
      <c r="S318" s="417"/>
      <c r="T318" s="388"/>
      <c r="U318" s="418"/>
    </row>
    <row r="319" spans="1:21" ht="15.75" x14ac:dyDescent="0.25">
      <c r="A319" s="304"/>
      <c r="B319" s="384"/>
      <c r="C319" s="412"/>
      <c r="D319" s="412"/>
      <c r="E319" s="412"/>
      <c r="F319" s="412"/>
      <c r="G319" s="413"/>
      <c r="H319" s="394"/>
      <c r="I319" s="394"/>
      <c r="J319" s="394"/>
      <c r="K319" s="384"/>
      <c r="L319" s="412"/>
      <c r="M319" s="384"/>
      <c r="N319" s="384"/>
      <c r="O319" s="384"/>
      <c r="P319" s="384"/>
      <c r="Q319" s="384"/>
      <c r="R319" s="388"/>
      <c r="S319" s="417"/>
      <c r="T319" s="388"/>
      <c r="U319" s="418"/>
    </row>
    <row r="320" spans="1:21" ht="15.75" x14ac:dyDescent="0.25">
      <c r="A320" s="304"/>
      <c r="B320" s="384"/>
      <c r="C320" s="412"/>
      <c r="D320" s="412"/>
      <c r="E320" s="412"/>
      <c r="F320" s="412"/>
      <c r="G320" s="413"/>
      <c r="H320" s="394"/>
      <c r="I320" s="394"/>
      <c r="J320" s="394"/>
      <c r="K320" s="384"/>
      <c r="L320" s="419"/>
      <c r="M320" s="384"/>
      <c r="N320" s="384"/>
      <c r="O320" s="384"/>
      <c r="P320" s="384"/>
      <c r="Q320" s="384"/>
      <c r="R320" s="388"/>
      <c r="S320" s="417"/>
      <c r="T320" s="388"/>
      <c r="U320" s="418"/>
    </row>
    <row r="321" spans="1:21" ht="15.75" x14ac:dyDescent="0.25">
      <c r="A321" s="304"/>
      <c r="B321" s="384"/>
      <c r="C321" s="412"/>
      <c r="D321" s="415"/>
      <c r="E321" s="415"/>
      <c r="F321" s="415"/>
      <c r="G321" s="416"/>
      <c r="H321" s="394"/>
      <c r="I321" s="394"/>
      <c r="J321" s="394"/>
      <c r="K321" s="384"/>
      <c r="L321" s="420"/>
      <c r="M321" s="384"/>
      <c r="N321" s="384"/>
      <c r="O321" s="384"/>
      <c r="P321" s="384"/>
      <c r="Q321" s="384"/>
      <c r="R321" s="388"/>
      <c r="S321" s="417"/>
      <c r="T321" s="388"/>
      <c r="U321" s="418"/>
    </row>
    <row r="322" spans="1:21" ht="15.75" x14ac:dyDescent="0.25">
      <c r="A322" s="304"/>
      <c r="B322" s="384"/>
      <c r="C322" s="412"/>
      <c r="D322" s="412"/>
      <c r="E322" s="412"/>
      <c r="F322" s="415"/>
      <c r="G322" s="416"/>
      <c r="H322" s="394"/>
      <c r="I322" s="394"/>
      <c r="J322" s="394"/>
      <c r="K322" s="384"/>
      <c r="L322" s="412"/>
      <c r="M322" s="412"/>
      <c r="N322" s="412"/>
      <c r="O322" s="412"/>
      <c r="P322" s="384"/>
      <c r="Q322" s="384"/>
      <c r="R322" s="388"/>
      <c r="S322" s="388"/>
      <c r="T322" s="388"/>
      <c r="U322" s="409"/>
    </row>
    <row r="323" spans="1:21" ht="15.75" x14ac:dyDescent="0.25">
      <c r="A323" s="304"/>
      <c r="B323" s="384"/>
      <c r="C323" s="412"/>
      <c r="D323" s="412"/>
      <c r="E323" s="412"/>
      <c r="F323" s="412"/>
      <c r="G323" s="413"/>
      <c r="H323" s="394"/>
      <c r="I323" s="394"/>
      <c r="J323" s="394"/>
      <c r="K323" s="384"/>
      <c r="L323" s="412"/>
      <c r="M323" s="412"/>
      <c r="N323" s="412"/>
      <c r="O323" s="412"/>
      <c r="P323" s="384"/>
      <c r="Q323" s="384"/>
      <c r="R323" s="388"/>
      <c r="S323" s="388"/>
      <c r="T323" s="388"/>
      <c r="U323" s="409"/>
    </row>
    <row r="324" spans="1:21" ht="15.75" x14ac:dyDescent="0.25">
      <c r="A324" s="304"/>
      <c r="B324" s="384"/>
      <c r="C324" s="412"/>
      <c r="D324" s="412"/>
      <c r="E324" s="412"/>
      <c r="F324" s="412"/>
      <c r="G324" s="413"/>
      <c r="H324" s="394"/>
      <c r="I324" s="394"/>
      <c r="J324" s="394"/>
      <c r="K324" s="384"/>
      <c r="L324" s="419"/>
      <c r="M324" s="412"/>
      <c r="N324" s="412"/>
      <c r="O324" s="412"/>
      <c r="P324" s="384"/>
      <c r="Q324" s="384"/>
      <c r="R324" s="388"/>
      <c r="S324" s="388"/>
      <c r="T324" s="388"/>
      <c r="U324" s="409"/>
    </row>
    <row r="325" spans="1:21" ht="15.75" x14ac:dyDescent="0.25">
      <c r="A325" s="304"/>
      <c r="B325" s="384"/>
      <c r="C325" s="412"/>
      <c r="D325" s="412"/>
      <c r="E325" s="412"/>
      <c r="F325" s="412"/>
      <c r="G325" s="413"/>
      <c r="H325" s="394"/>
      <c r="I325" s="394"/>
      <c r="J325" s="394"/>
      <c r="K325" s="384"/>
      <c r="L325" s="412"/>
      <c r="M325" s="412"/>
      <c r="N325" s="412"/>
      <c r="O325" s="412"/>
      <c r="P325" s="384"/>
      <c r="Q325" s="384"/>
      <c r="R325" s="388"/>
      <c r="S325" s="388"/>
      <c r="T325" s="388"/>
      <c r="U325" s="409"/>
    </row>
    <row r="326" spans="1:21" ht="15.75" x14ac:dyDescent="0.25">
      <c r="A326" s="304"/>
      <c r="B326" s="384"/>
      <c r="C326" s="412"/>
      <c r="D326" s="415"/>
      <c r="E326" s="415"/>
      <c r="F326" s="412"/>
      <c r="G326" s="413"/>
      <c r="H326" s="394"/>
      <c r="I326" s="394"/>
      <c r="J326" s="394"/>
      <c r="K326" s="384"/>
      <c r="L326" s="412"/>
      <c r="M326" s="412"/>
      <c r="N326" s="412"/>
      <c r="O326" s="412"/>
      <c r="P326" s="384"/>
      <c r="Q326" s="384"/>
      <c r="R326" s="388"/>
      <c r="S326" s="388"/>
      <c r="T326" s="388"/>
      <c r="U326" s="409"/>
    </row>
    <row r="327" spans="1:21" ht="15.75" x14ac:dyDescent="0.25">
      <c r="A327" s="304"/>
      <c r="B327" s="384"/>
      <c r="C327" s="412"/>
      <c r="D327" s="415"/>
      <c r="E327" s="415"/>
      <c r="F327" s="412"/>
      <c r="G327" s="416"/>
      <c r="H327" s="394"/>
      <c r="I327" s="394"/>
      <c r="J327" s="394"/>
      <c r="K327" s="384"/>
      <c r="L327" s="412"/>
      <c r="M327" s="412"/>
      <c r="N327" s="412"/>
      <c r="O327" s="412"/>
      <c r="P327" s="384"/>
      <c r="Q327" s="384"/>
      <c r="R327" s="388"/>
      <c r="S327" s="417"/>
      <c r="T327" s="388"/>
      <c r="U327" s="418"/>
    </row>
    <row r="328" spans="1:21" ht="15.75" x14ac:dyDescent="0.25">
      <c r="A328" s="304"/>
      <c r="B328" s="384"/>
      <c r="C328" s="412"/>
      <c r="D328" s="415"/>
      <c r="E328" s="415"/>
      <c r="F328" s="412"/>
      <c r="G328" s="413"/>
      <c r="H328" s="394"/>
      <c r="I328" s="394"/>
      <c r="J328" s="394"/>
      <c r="K328" s="384"/>
      <c r="L328" s="412"/>
      <c r="M328" s="412"/>
      <c r="N328" s="412"/>
      <c r="O328" s="412"/>
      <c r="P328" s="384"/>
      <c r="Q328" s="384"/>
      <c r="R328" s="388"/>
      <c r="S328" s="388"/>
      <c r="T328" s="388"/>
      <c r="U328" s="409"/>
    </row>
    <row r="329" spans="1:21" ht="15.75" x14ac:dyDescent="0.25">
      <c r="A329" s="304"/>
      <c r="B329" s="384"/>
      <c r="C329" s="412"/>
      <c r="D329" s="412"/>
      <c r="E329" s="412"/>
      <c r="F329" s="415"/>
      <c r="G329" s="416"/>
      <c r="H329" s="394"/>
      <c r="I329" s="394"/>
      <c r="J329" s="394"/>
      <c r="K329" s="384"/>
      <c r="L329" s="412"/>
      <c r="M329" s="412"/>
      <c r="N329" s="412"/>
      <c r="O329" s="412"/>
      <c r="P329" s="384"/>
      <c r="Q329" s="384"/>
      <c r="R329" s="388"/>
      <c r="S329" s="388"/>
      <c r="T329" s="388"/>
      <c r="U329" s="409"/>
    </row>
    <row r="330" spans="1:21" ht="15.75" x14ac:dyDescent="0.25">
      <c r="A330" s="304"/>
      <c r="B330" s="384"/>
      <c r="C330" s="412"/>
      <c r="D330" s="415"/>
      <c r="E330" s="415"/>
      <c r="F330" s="412"/>
      <c r="G330" s="413"/>
      <c r="H330" s="394"/>
      <c r="I330" s="394"/>
      <c r="J330" s="394"/>
      <c r="K330" s="384"/>
      <c r="L330" s="412"/>
      <c r="M330" s="412"/>
      <c r="N330" s="412"/>
      <c r="O330" s="412"/>
      <c r="P330" s="384"/>
      <c r="Q330" s="384"/>
      <c r="R330" s="388"/>
      <c r="S330" s="388"/>
      <c r="T330" s="388"/>
      <c r="U330" s="409"/>
    </row>
    <row r="331" spans="1:21" ht="15.75" x14ac:dyDescent="0.25">
      <c r="A331" s="304"/>
      <c r="B331" s="384"/>
      <c r="C331" s="388"/>
      <c r="D331" s="388"/>
      <c r="E331" s="388"/>
      <c r="F331" s="388"/>
      <c r="G331" s="388"/>
      <c r="H331" s="394"/>
      <c r="I331" s="394"/>
      <c r="J331" s="394"/>
      <c r="K331" s="388"/>
      <c r="L331" s="388"/>
      <c r="M331" s="388"/>
      <c r="N331" s="388"/>
      <c r="O331" s="388"/>
      <c r="P331" s="388"/>
      <c r="Q331" s="388"/>
      <c r="R331" s="388"/>
      <c r="S331" s="388"/>
      <c r="T331" s="388"/>
      <c r="U331" s="409"/>
    </row>
    <row r="332" spans="1:21" ht="15.75" x14ac:dyDescent="0.25">
      <c r="A332" s="304"/>
      <c r="B332" s="384"/>
      <c r="C332" s="388"/>
      <c r="D332" s="388"/>
      <c r="E332" s="388"/>
      <c r="F332" s="388"/>
      <c r="G332" s="388"/>
      <c r="H332" s="394"/>
      <c r="I332" s="394"/>
      <c r="J332" s="394"/>
      <c r="K332" s="388"/>
      <c r="L332" s="388"/>
      <c r="M332" s="388"/>
      <c r="N332" s="388"/>
      <c r="O332" s="388"/>
      <c r="P332" s="388"/>
      <c r="Q332" s="388"/>
      <c r="R332" s="388"/>
      <c r="S332" s="388"/>
      <c r="T332" s="388"/>
      <c r="U332" s="409"/>
    </row>
    <row r="333" spans="1:21" ht="15.75" x14ac:dyDescent="0.25">
      <c r="A333" s="304"/>
      <c r="B333" s="384"/>
      <c r="C333" s="388"/>
      <c r="D333" s="388"/>
      <c r="E333" s="388"/>
      <c r="F333" s="388"/>
      <c r="G333" s="388"/>
      <c r="H333" s="394"/>
      <c r="I333" s="388"/>
      <c r="J333" s="388"/>
      <c r="K333" s="392"/>
      <c r="L333" s="388"/>
      <c r="M333" s="388"/>
      <c r="N333" s="388"/>
      <c r="O333" s="388"/>
      <c r="P333" s="388"/>
      <c r="Q333" s="388"/>
      <c r="R333" s="388"/>
      <c r="S333" s="388"/>
      <c r="T333" s="388"/>
      <c r="U333" s="409"/>
    </row>
    <row r="334" spans="1:21" ht="15.75" x14ac:dyDescent="0.25">
      <c r="A334" s="304"/>
      <c r="B334" s="384"/>
      <c r="C334" s="388"/>
      <c r="D334" s="388"/>
      <c r="E334" s="388"/>
      <c r="F334" s="388"/>
      <c r="G334" s="388"/>
      <c r="H334" s="394"/>
      <c r="I334" s="388"/>
      <c r="J334" s="388"/>
      <c r="K334" s="392"/>
      <c r="L334" s="388"/>
      <c r="M334" s="388"/>
      <c r="N334" s="388"/>
      <c r="O334" s="388"/>
      <c r="P334" s="388"/>
      <c r="Q334" s="388"/>
      <c r="R334" s="388"/>
      <c r="S334" s="388"/>
      <c r="T334" s="388"/>
      <c r="U334" s="409"/>
    </row>
    <row r="335" spans="1:21" ht="15.75" x14ac:dyDescent="0.25">
      <c r="A335" s="304"/>
      <c r="B335" s="384"/>
      <c r="C335" s="388"/>
      <c r="D335" s="388"/>
      <c r="E335" s="388"/>
      <c r="F335" s="388"/>
      <c r="G335" s="388"/>
      <c r="H335" s="394"/>
      <c r="I335" s="394"/>
      <c r="J335" s="394"/>
      <c r="K335" s="388"/>
      <c r="L335" s="388"/>
      <c r="M335" s="388"/>
      <c r="N335" s="388"/>
      <c r="O335" s="388"/>
      <c r="P335" s="388"/>
      <c r="Q335" s="388"/>
      <c r="R335" s="388"/>
      <c r="S335" s="388"/>
      <c r="T335" s="388"/>
      <c r="U335" s="409"/>
    </row>
    <row r="336" spans="1:21" ht="15.75" x14ac:dyDescent="0.25">
      <c r="A336" s="304"/>
      <c r="B336" s="384"/>
      <c r="C336" s="388"/>
      <c r="D336" s="388"/>
      <c r="E336" s="388"/>
      <c r="F336" s="388"/>
      <c r="G336" s="388"/>
      <c r="H336" s="394"/>
      <c r="I336" s="394"/>
      <c r="J336" s="394"/>
      <c r="K336" s="388"/>
      <c r="L336" s="388"/>
      <c r="M336" s="388"/>
      <c r="N336" s="388"/>
      <c r="O336" s="388"/>
      <c r="P336" s="388"/>
      <c r="Q336" s="388"/>
      <c r="R336" s="388"/>
      <c r="S336" s="388"/>
      <c r="T336" s="388"/>
      <c r="U336" s="409"/>
    </row>
    <row r="337" spans="1:21" ht="15.75" x14ac:dyDescent="0.25">
      <c r="A337" s="304"/>
      <c r="B337" s="384"/>
      <c r="C337" s="412"/>
      <c r="D337" s="415"/>
      <c r="E337" s="415"/>
      <c r="F337" s="412"/>
      <c r="G337" s="416"/>
      <c r="H337" s="394"/>
      <c r="I337" s="394"/>
      <c r="J337" s="394"/>
      <c r="K337" s="384"/>
      <c r="L337" s="412"/>
      <c r="M337" s="412"/>
      <c r="N337" s="412"/>
      <c r="O337" s="412"/>
      <c r="P337" s="384"/>
      <c r="Q337" s="384"/>
      <c r="R337" s="388"/>
      <c r="S337" s="417"/>
      <c r="T337" s="388"/>
      <c r="U337" s="418"/>
    </row>
    <row r="338" spans="1:21" ht="15.75" x14ac:dyDescent="0.25">
      <c r="A338" s="304"/>
      <c r="B338" s="384"/>
      <c r="C338" s="412"/>
      <c r="D338" s="412"/>
      <c r="E338" s="412"/>
      <c r="F338" s="415"/>
      <c r="G338" s="416"/>
      <c r="H338" s="394"/>
      <c r="I338" s="394"/>
      <c r="J338" s="394"/>
      <c r="K338" s="384"/>
      <c r="L338" s="412"/>
      <c r="M338" s="412"/>
      <c r="N338" s="412"/>
      <c r="O338" s="412"/>
      <c r="P338" s="384"/>
      <c r="Q338" s="384"/>
      <c r="R338" s="388"/>
      <c r="S338" s="388"/>
      <c r="T338" s="388"/>
      <c r="U338" s="409"/>
    </row>
    <row r="339" spans="1:21" ht="15.75" x14ac:dyDescent="0.25">
      <c r="A339" s="304"/>
      <c r="B339" s="384"/>
      <c r="C339" s="412"/>
      <c r="D339" s="415"/>
      <c r="E339" s="415"/>
      <c r="F339" s="412"/>
      <c r="G339" s="416"/>
      <c r="H339" s="394"/>
      <c r="I339" s="394"/>
      <c r="J339" s="394"/>
      <c r="K339" s="384"/>
      <c r="L339" s="412"/>
      <c r="M339" s="412"/>
      <c r="N339" s="412"/>
      <c r="O339" s="412"/>
      <c r="P339" s="384"/>
      <c r="Q339" s="384"/>
      <c r="R339" s="388"/>
      <c r="S339" s="388"/>
      <c r="T339" s="388"/>
      <c r="U339" s="409"/>
    </row>
    <row r="340" spans="1:21" ht="15.75" x14ac:dyDescent="0.25">
      <c r="A340" s="304"/>
      <c r="B340" s="384"/>
      <c r="C340" s="412"/>
      <c r="D340" s="412"/>
      <c r="E340" s="412"/>
      <c r="F340" s="415"/>
      <c r="G340" s="416"/>
      <c r="H340" s="394"/>
      <c r="I340" s="394"/>
      <c r="J340" s="394"/>
      <c r="K340" s="384"/>
      <c r="L340" s="412"/>
      <c r="M340" s="412"/>
      <c r="N340" s="412"/>
      <c r="O340" s="412"/>
      <c r="P340" s="384"/>
      <c r="Q340" s="384"/>
      <c r="R340" s="388"/>
      <c r="S340" s="388"/>
      <c r="T340" s="388"/>
      <c r="U340" s="409"/>
    </row>
    <row r="341" spans="1:21" ht="15.75" x14ac:dyDescent="0.25">
      <c r="A341" s="304"/>
      <c r="B341" s="384"/>
      <c r="C341" s="412"/>
      <c r="D341" s="412"/>
      <c r="E341" s="412"/>
      <c r="F341" s="412"/>
      <c r="G341" s="416"/>
      <c r="H341" s="394"/>
      <c r="I341" s="394"/>
      <c r="J341" s="394"/>
      <c r="K341" s="384"/>
      <c r="L341" s="412"/>
      <c r="M341" s="412"/>
      <c r="N341" s="412"/>
      <c r="O341" s="412"/>
      <c r="P341" s="384"/>
      <c r="Q341" s="384"/>
      <c r="R341" s="388"/>
      <c r="S341" s="388"/>
      <c r="T341" s="388"/>
      <c r="U341" s="409"/>
    </row>
    <row r="342" spans="1:21" ht="15.75" x14ac:dyDescent="0.25">
      <c r="A342" s="304"/>
      <c r="B342" s="384"/>
      <c r="C342" s="388"/>
      <c r="D342" s="388"/>
      <c r="E342" s="388"/>
      <c r="F342" s="388"/>
      <c r="G342" s="388"/>
      <c r="H342" s="394"/>
      <c r="I342" s="394"/>
      <c r="J342" s="394"/>
      <c r="K342" s="410"/>
      <c r="L342" s="388"/>
      <c r="M342" s="388"/>
      <c r="N342" s="388"/>
      <c r="O342" s="388"/>
      <c r="P342" s="388"/>
      <c r="Q342" s="388"/>
      <c r="R342" s="388"/>
      <c r="S342" s="388"/>
      <c r="T342" s="388"/>
      <c r="U342" s="409"/>
    </row>
    <row r="343" spans="1:21" ht="15.75" x14ac:dyDescent="0.25">
      <c r="A343" s="304"/>
      <c r="B343" s="384"/>
      <c r="C343" s="388"/>
      <c r="D343" s="388"/>
      <c r="E343" s="388"/>
      <c r="F343" s="388"/>
      <c r="G343" s="388"/>
      <c r="H343" s="394"/>
      <c r="I343" s="394"/>
      <c r="J343" s="394"/>
      <c r="K343" s="410"/>
      <c r="L343" s="388"/>
      <c r="M343" s="388"/>
      <c r="N343" s="388"/>
      <c r="O343" s="388"/>
      <c r="P343" s="388"/>
      <c r="Q343" s="388"/>
      <c r="R343" s="388"/>
      <c r="S343" s="388"/>
      <c r="T343" s="388"/>
      <c r="U343" s="409"/>
    </row>
    <row r="344" spans="1:21" ht="15.75" x14ac:dyDescent="0.25">
      <c r="A344" s="304"/>
      <c r="B344" s="384"/>
      <c r="C344" s="388"/>
      <c r="D344" s="388"/>
      <c r="E344" s="388"/>
      <c r="F344" s="388"/>
      <c r="G344" s="388"/>
      <c r="H344" s="394"/>
      <c r="I344" s="394"/>
      <c r="J344" s="394"/>
      <c r="K344" s="388"/>
      <c r="L344" s="388"/>
      <c r="M344" s="388"/>
      <c r="N344" s="388"/>
      <c r="O344" s="388"/>
      <c r="P344" s="388"/>
      <c r="Q344" s="388"/>
      <c r="R344" s="388"/>
      <c r="S344" s="388"/>
      <c r="T344" s="388"/>
      <c r="U344" s="409"/>
    </row>
    <row r="345" spans="1:21" ht="15.75" x14ac:dyDescent="0.25">
      <c r="A345" s="304"/>
      <c r="B345" s="384"/>
      <c r="C345" s="388"/>
      <c r="D345" s="388"/>
      <c r="E345" s="388"/>
      <c r="F345" s="388"/>
      <c r="G345" s="388"/>
      <c r="H345" s="394"/>
      <c r="I345" s="394"/>
      <c r="J345" s="394"/>
      <c r="K345" s="388"/>
      <c r="L345" s="388"/>
      <c r="M345" s="388"/>
      <c r="N345" s="388"/>
      <c r="O345" s="388"/>
      <c r="P345" s="388"/>
      <c r="Q345" s="388"/>
      <c r="R345" s="388"/>
      <c r="S345" s="388"/>
      <c r="T345" s="388"/>
      <c r="U345" s="409"/>
    </row>
    <row r="346" spans="1:21" ht="15.75" x14ac:dyDescent="0.25">
      <c r="A346" s="304"/>
      <c r="B346" s="384"/>
      <c r="C346" s="388"/>
      <c r="D346" s="388"/>
      <c r="E346" s="388"/>
      <c r="F346" s="388"/>
      <c r="G346" s="388"/>
      <c r="H346" s="394"/>
      <c r="I346" s="394"/>
      <c r="J346" s="394"/>
      <c r="K346" s="410"/>
      <c r="L346" s="388"/>
      <c r="M346" s="388"/>
      <c r="N346" s="388"/>
      <c r="O346" s="388"/>
      <c r="P346" s="388"/>
      <c r="Q346" s="388"/>
      <c r="R346" s="388"/>
      <c r="S346" s="388"/>
      <c r="T346" s="388"/>
      <c r="U346" s="409"/>
    </row>
    <row r="347" spans="1:21" ht="15.75" x14ac:dyDescent="0.25">
      <c r="A347" s="304"/>
      <c r="B347" s="384"/>
      <c r="C347" s="388"/>
      <c r="D347" s="388"/>
      <c r="E347" s="388"/>
      <c r="F347" s="388"/>
      <c r="G347" s="388"/>
      <c r="H347" s="394"/>
      <c r="I347" s="394"/>
      <c r="J347" s="394"/>
      <c r="K347" s="410"/>
      <c r="L347" s="388"/>
      <c r="M347" s="388"/>
      <c r="N347" s="388"/>
      <c r="O347" s="388"/>
      <c r="P347" s="388"/>
      <c r="Q347" s="388"/>
      <c r="R347" s="388"/>
      <c r="S347" s="388"/>
      <c r="T347" s="388"/>
      <c r="U347" s="409"/>
    </row>
    <row r="348" spans="1:21" ht="15.75" x14ac:dyDescent="0.25">
      <c r="A348" s="304"/>
      <c r="B348" s="384"/>
      <c r="C348" s="388"/>
      <c r="D348" s="388"/>
      <c r="E348" s="388"/>
      <c r="F348" s="388"/>
      <c r="G348" s="388"/>
      <c r="H348" s="394"/>
      <c r="I348" s="394"/>
      <c r="J348" s="394"/>
      <c r="K348" s="410"/>
      <c r="L348" s="388"/>
      <c r="M348" s="388"/>
      <c r="N348" s="388"/>
      <c r="O348" s="388"/>
      <c r="P348" s="388"/>
      <c r="Q348" s="388"/>
      <c r="R348" s="388"/>
      <c r="S348" s="388"/>
      <c r="T348" s="388"/>
      <c r="U348" s="409"/>
    </row>
    <row r="349" spans="1:21" ht="15.75" x14ac:dyDescent="0.25">
      <c r="A349" s="304"/>
      <c r="B349" s="384"/>
      <c r="C349" s="388"/>
      <c r="D349" s="388"/>
      <c r="E349" s="388"/>
      <c r="F349" s="388"/>
      <c r="G349" s="388"/>
      <c r="H349" s="394"/>
      <c r="I349" s="394"/>
      <c r="J349" s="394"/>
      <c r="K349" s="410"/>
      <c r="L349" s="388"/>
      <c r="M349" s="388"/>
      <c r="N349" s="388"/>
      <c r="O349" s="388"/>
      <c r="P349" s="388"/>
      <c r="Q349" s="388"/>
      <c r="R349" s="388"/>
      <c r="S349" s="388"/>
      <c r="T349" s="388"/>
      <c r="U349" s="409"/>
    </row>
    <row r="350" spans="1:21" ht="15.75" x14ac:dyDescent="0.25">
      <c r="A350" s="304"/>
      <c r="B350" s="384"/>
      <c r="C350" s="388"/>
      <c r="D350" s="388"/>
      <c r="E350" s="388"/>
      <c r="F350" s="388"/>
      <c r="G350" s="388"/>
      <c r="H350" s="394"/>
      <c r="I350" s="394"/>
      <c r="J350" s="394"/>
      <c r="K350" s="410"/>
      <c r="L350" s="388"/>
      <c r="M350" s="388"/>
      <c r="N350" s="388"/>
      <c r="O350" s="388"/>
      <c r="P350" s="388"/>
      <c r="Q350" s="388"/>
      <c r="R350" s="388"/>
      <c r="S350" s="388"/>
      <c r="T350" s="388"/>
      <c r="U350" s="409"/>
    </row>
    <row r="351" spans="1:21" ht="15.75" x14ac:dyDescent="0.25">
      <c r="A351" s="304"/>
      <c r="B351" s="384"/>
      <c r="C351" s="388"/>
      <c r="D351" s="388"/>
      <c r="E351" s="388"/>
      <c r="F351" s="388"/>
      <c r="G351" s="388"/>
      <c r="H351" s="394"/>
      <c r="I351" s="394"/>
      <c r="J351" s="394"/>
      <c r="K351" s="410"/>
      <c r="L351" s="388"/>
      <c r="M351" s="388"/>
      <c r="N351" s="388"/>
      <c r="O351" s="388"/>
      <c r="P351" s="388"/>
      <c r="Q351" s="388"/>
      <c r="R351" s="388"/>
      <c r="S351" s="388"/>
      <c r="T351" s="388"/>
      <c r="U351" s="409"/>
    </row>
    <row r="352" spans="1:21" ht="15.75" x14ac:dyDescent="0.25">
      <c r="A352" s="304"/>
      <c r="B352" s="384"/>
      <c r="C352" s="388"/>
      <c r="D352" s="388"/>
      <c r="E352" s="388"/>
      <c r="F352" s="388"/>
      <c r="G352" s="388"/>
      <c r="H352" s="394"/>
      <c r="I352" s="394"/>
      <c r="J352" s="394"/>
      <c r="K352" s="410"/>
      <c r="L352" s="388"/>
      <c r="M352" s="388"/>
      <c r="N352" s="388"/>
      <c r="O352" s="388"/>
      <c r="P352" s="388"/>
      <c r="Q352" s="388"/>
      <c r="R352" s="388"/>
      <c r="S352" s="388"/>
      <c r="T352" s="388"/>
      <c r="U352" s="409"/>
    </row>
    <row r="353" spans="1:21" ht="15.75" x14ac:dyDescent="0.25">
      <c r="A353" s="304"/>
      <c r="B353" s="384"/>
      <c r="C353" s="388"/>
      <c r="D353" s="388"/>
      <c r="E353" s="388"/>
      <c r="F353" s="388"/>
      <c r="G353" s="388"/>
      <c r="H353" s="394"/>
      <c r="I353" s="394"/>
      <c r="J353" s="394"/>
      <c r="K353" s="410"/>
      <c r="L353" s="388"/>
      <c r="M353" s="388"/>
      <c r="N353" s="388"/>
      <c r="O353" s="388"/>
      <c r="P353" s="388"/>
      <c r="Q353" s="388"/>
      <c r="R353" s="388"/>
      <c r="S353" s="388"/>
      <c r="T353" s="388"/>
      <c r="U353" s="409"/>
    </row>
    <row r="354" spans="1:21" ht="15.75" x14ac:dyDescent="0.25">
      <c r="A354" s="304"/>
      <c r="B354" s="384"/>
      <c r="C354" s="388"/>
      <c r="D354" s="388"/>
      <c r="E354" s="388"/>
      <c r="F354" s="388"/>
      <c r="G354" s="388"/>
      <c r="H354" s="394"/>
      <c r="I354" s="394"/>
      <c r="J354" s="394"/>
      <c r="K354" s="410"/>
      <c r="L354" s="388"/>
      <c r="M354" s="388"/>
      <c r="N354" s="388"/>
      <c r="O354" s="388"/>
      <c r="P354" s="388"/>
      <c r="Q354" s="388"/>
      <c r="R354" s="388"/>
      <c r="S354" s="388"/>
      <c r="T354" s="388"/>
      <c r="U354" s="409"/>
    </row>
    <row r="355" spans="1:21" ht="15.75" x14ac:dyDescent="0.25">
      <c r="A355" s="304"/>
      <c r="B355" s="384"/>
      <c r="C355" s="388"/>
      <c r="D355" s="388"/>
      <c r="E355" s="388"/>
      <c r="F355" s="388"/>
      <c r="G355" s="388"/>
      <c r="H355" s="394"/>
      <c r="I355" s="394"/>
      <c r="J355" s="394"/>
      <c r="K355" s="410"/>
      <c r="L355" s="388"/>
      <c r="M355" s="388"/>
      <c r="N355" s="388"/>
      <c r="O355" s="388"/>
      <c r="P355" s="388"/>
      <c r="Q355" s="388"/>
      <c r="R355" s="388"/>
      <c r="S355" s="388"/>
      <c r="T355" s="388"/>
      <c r="U355" s="409"/>
    </row>
    <row r="356" spans="1:21" ht="15.75" x14ac:dyDescent="0.25">
      <c r="A356" s="304"/>
      <c r="B356" s="384"/>
      <c r="C356" s="388"/>
      <c r="D356" s="388"/>
      <c r="E356" s="388"/>
      <c r="F356" s="388"/>
      <c r="G356" s="388"/>
      <c r="H356" s="394"/>
      <c r="I356" s="394"/>
      <c r="J356" s="394"/>
      <c r="K356" s="410"/>
      <c r="L356" s="388"/>
      <c r="M356" s="388"/>
      <c r="N356" s="388"/>
      <c r="O356" s="388"/>
      <c r="P356" s="388"/>
      <c r="Q356" s="388"/>
      <c r="R356" s="388"/>
      <c r="S356" s="388"/>
      <c r="T356" s="388"/>
      <c r="U356" s="409"/>
    </row>
    <row r="357" spans="1:21" ht="15.75" x14ac:dyDescent="0.25">
      <c r="A357" s="304"/>
      <c r="B357" s="384"/>
      <c r="C357" s="388"/>
      <c r="D357" s="388"/>
      <c r="E357" s="388"/>
      <c r="F357" s="388"/>
      <c r="G357" s="388"/>
      <c r="H357" s="394"/>
      <c r="I357" s="394"/>
      <c r="J357" s="394"/>
      <c r="K357" s="410"/>
      <c r="L357" s="388"/>
      <c r="M357" s="388"/>
      <c r="N357" s="388"/>
      <c r="O357" s="388"/>
      <c r="P357" s="388"/>
      <c r="Q357" s="388"/>
      <c r="R357" s="388"/>
      <c r="S357" s="388"/>
      <c r="T357" s="388"/>
      <c r="U357" s="409"/>
    </row>
    <row r="358" spans="1:21" ht="15.75" x14ac:dyDescent="0.25">
      <c r="A358" s="304"/>
      <c r="B358" s="384"/>
      <c r="C358" s="388"/>
      <c r="D358" s="388"/>
      <c r="E358" s="388"/>
      <c r="F358" s="388"/>
      <c r="G358" s="388"/>
      <c r="H358" s="394"/>
      <c r="I358" s="394"/>
      <c r="J358" s="394"/>
      <c r="K358" s="410"/>
      <c r="L358" s="388"/>
      <c r="M358" s="388"/>
      <c r="N358" s="388"/>
      <c r="O358" s="388"/>
      <c r="P358" s="388"/>
      <c r="Q358" s="388"/>
      <c r="R358" s="388"/>
      <c r="S358" s="388"/>
      <c r="T358" s="388"/>
      <c r="U358" s="409"/>
    </row>
    <row r="359" spans="1:21" ht="15.75" x14ac:dyDescent="0.25">
      <c r="A359" s="304"/>
      <c r="B359" s="384"/>
      <c r="C359" s="388"/>
      <c r="D359" s="388"/>
      <c r="E359" s="388"/>
      <c r="F359" s="388"/>
      <c r="G359" s="388"/>
      <c r="H359" s="394"/>
      <c r="I359" s="394"/>
      <c r="J359" s="394"/>
      <c r="K359" s="410"/>
      <c r="L359" s="388"/>
      <c r="M359" s="388"/>
      <c r="N359" s="388"/>
      <c r="O359" s="388"/>
      <c r="P359" s="388"/>
      <c r="Q359" s="388"/>
      <c r="R359" s="388"/>
      <c r="S359" s="388"/>
      <c r="T359" s="388"/>
      <c r="U359" s="409"/>
    </row>
    <row r="360" spans="1:21" ht="15.75" x14ac:dyDescent="0.25">
      <c r="A360" s="304"/>
      <c r="B360" s="384"/>
      <c r="C360" s="388"/>
      <c r="D360" s="388"/>
      <c r="E360" s="388"/>
      <c r="F360" s="388"/>
      <c r="G360" s="388"/>
      <c r="H360" s="394"/>
      <c r="I360" s="388"/>
      <c r="J360" s="388"/>
      <c r="K360" s="392"/>
      <c r="L360" s="388"/>
      <c r="M360" s="388"/>
      <c r="N360" s="388"/>
      <c r="O360" s="388"/>
      <c r="P360" s="388"/>
      <c r="Q360" s="388"/>
      <c r="R360" s="388"/>
      <c r="S360" s="388"/>
      <c r="T360" s="388"/>
      <c r="U360" s="409"/>
    </row>
    <row r="361" spans="1:21" ht="15.75" x14ac:dyDescent="0.25">
      <c r="A361" s="304"/>
      <c r="B361" s="384"/>
      <c r="C361" s="388"/>
      <c r="D361" s="388"/>
      <c r="E361" s="388"/>
      <c r="F361" s="388"/>
      <c r="G361" s="388"/>
      <c r="H361" s="394"/>
      <c r="I361" s="388"/>
      <c r="J361" s="388"/>
      <c r="K361" s="392"/>
      <c r="L361" s="388"/>
      <c r="M361" s="388"/>
      <c r="N361" s="388"/>
      <c r="O361" s="388"/>
      <c r="P361" s="388"/>
      <c r="Q361" s="388"/>
      <c r="R361" s="388"/>
      <c r="S361" s="388"/>
      <c r="T361" s="388"/>
      <c r="U361" s="409"/>
    </row>
    <row r="362" spans="1:21" ht="15.75" x14ac:dyDescent="0.25">
      <c r="A362" s="304"/>
      <c r="B362" s="384"/>
      <c r="C362" s="388"/>
      <c r="D362" s="388"/>
      <c r="E362" s="388"/>
      <c r="F362" s="388"/>
      <c r="G362" s="388"/>
      <c r="H362" s="394"/>
      <c r="I362" s="388"/>
      <c r="J362" s="388"/>
      <c r="K362" s="392"/>
      <c r="L362" s="388"/>
      <c r="M362" s="388"/>
      <c r="N362" s="388"/>
      <c r="O362" s="388"/>
      <c r="P362" s="388"/>
      <c r="Q362" s="388"/>
      <c r="R362" s="388"/>
      <c r="S362" s="388"/>
      <c r="T362" s="388"/>
      <c r="U362" s="409"/>
    </row>
    <row r="363" spans="1:21" ht="15.75" x14ac:dyDescent="0.25">
      <c r="A363" s="304"/>
      <c r="B363" s="384"/>
      <c r="C363" s="388"/>
      <c r="D363" s="388"/>
      <c r="E363" s="388"/>
      <c r="F363" s="388"/>
      <c r="G363" s="388"/>
      <c r="H363" s="394"/>
      <c r="I363" s="388"/>
      <c r="J363" s="388"/>
      <c r="K363" s="392"/>
      <c r="L363" s="388"/>
      <c r="M363" s="388"/>
      <c r="N363" s="388"/>
      <c r="O363" s="388"/>
      <c r="P363" s="388"/>
      <c r="Q363" s="388"/>
      <c r="R363" s="388"/>
      <c r="S363" s="388"/>
      <c r="T363" s="388"/>
      <c r="U363" s="409"/>
    </row>
    <row r="364" spans="1:21" ht="15.75" x14ac:dyDescent="0.25">
      <c r="A364" s="304"/>
      <c r="B364" s="384"/>
      <c r="C364" s="388"/>
      <c r="D364" s="388"/>
      <c r="E364" s="388"/>
      <c r="F364" s="388"/>
      <c r="G364" s="388"/>
      <c r="H364" s="394"/>
      <c r="I364" s="388"/>
      <c r="J364" s="388"/>
      <c r="K364" s="392"/>
      <c r="L364" s="388"/>
      <c r="M364" s="388"/>
      <c r="N364" s="388"/>
      <c r="O364" s="388"/>
      <c r="P364" s="388"/>
      <c r="Q364" s="388"/>
      <c r="R364" s="388"/>
      <c r="S364" s="388"/>
      <c r="T364" s="388"/>
      <c r="U364" s="409"/>
    </row>
    <row r="365" spans="1:21" ht="15.75" x14ac:dyDescent="0.25">
      <c r="A365" s="304"/>
      <c r="B365" s="384"/>
      <c r="C365" s="388"/>
      <c r="D365" s="388"/>
      <c r="E365" s="388"/>
      <c r="F365" s="388"/>
      <c r="G365" s="388"/>
      <c r="H365" s="394"/>
      <c r="I365" s="388"/>
      <c r="J365" s="388"/>
      <c r="K365" s="392"/>
      <c r="L365" s="388"/>
      <c r="M365" s="388"/>
      <c r="N365" s="388"/>
      <c r="O365" s="388"/>
      <c r="P365" s="388"/>
      <c r="Q365" s="388"/>
      <c r="R365" s="388"/>
      <c r="S365" s="388"/>
      <c r="T365" s="388"/>
      <c r="U365" s="409"/>
    </row>
    <row r="366" spans="1:21" ht="15.75" x14ac:dyDescent="0.25">
      <c r="A366" s="304"/>
      <c r="B366" s="384"/>
      <c r="C366" s="388"/>
      <c r="D366" s="388"/>
      <c r="E366" s="388"/>
      <c r="F366" s="388"/>
      <c r="G366" s="388"/>
      <c r="H366" s="394"/>
      <c r="I366" s="388"/>
      <c r="J366" s="388"/>
      <c r="K366" s="392"/>
      <c r="L366" s="388"/>
      <c r="M366" s="388"/>
      <c r="N366" s="388"/>
      <c r="O366" s="388"/>
      <c r="P366" s="388"/>
      <c r="Q366" s="388"/>
      <c r="R366" s="388"/>
      <c r="S366" s="388"/>
      <c r="T366" s="388"/>
      <c r="U366" s="409"/>
    </row>
    <row r="367" spans="1:21" ht="15.75" x14ac:dyDescent="0.25">
      <c r="A367" s="304"/>
      <c r="B367" s="384"/>
      <c r="C367" s="388"/>
      <c r="D367" s="388"/>
      <c r="E367" s="388"/>
      <c r="F367" s="388"/>
      <c r="G367" s="388"/>
      <c r="H367" s="394"/>
      <c r="I367" s="388"/>
      <c r="J367" s="388"/>
      <c r="K367" s="392"/>
      <c r="L367" s="388"/>
      <c r="M367" s="388"/>
      <c r="N367" s="388"/>
      <c r="O367" s="388"/>
      <c r="P367" s="388"/>
      <c r="Q367" s="388"/>
      <c r="R367" s="388"/>
      <c r="S367" s="388"/>
      <c r="T367" s="388"/>
      <c r="U367" s="409"/>
    </row>
    <row r="368" spans="1:21" ht="15.75" x14ac:dyDescent="0.25">
      <c r="A368" s="304"/>
      <c r="B368" s="384"/>
      <c r="C368" s="388"/>
      <c r="D368" s="388"/>
      <c r="E368" s="388"/>
      <c r="F368" s="388"/>
      <c r="G368" s="388"/>
      <c r="H368" s="394"/>
      <c r="I368" s="388"/>
      <c r="J368" s="388"/>
      <c r="K368" s="392"/>
      <c r="L368" s="388"/>
      <c r="M368" s="388"/>
      <c r="N368" s="388"/>
      <c r="O368" s="388"/>
      <c r="P368" s="388"/>
      <c r="Q368" s="388"/>
      <c r="R368" s="388"/>
      <c r="S368" s="388"/>
      <c r="T368" s="388"/>
      <c r="U368" s="409"/>
    </row>
    <row r="369" spans="1:21" ht="15.75" x14ac:dyDescent="0.25">
      <c r="A369" s="304"/>
      <c r="B369" s="384"/>
      <c r="C369" s="388"/>
      <c r="D369" s="388"/>
      <c r="E369" s="388"/>
      <c r="F369" s="388"/>
      <c r="G369" s="388"/>
      <c r="H369" s="394"/>
      <c r="I369" s="388"/>
      <c r="J369" s="388"/>
      <c r="K369" s="392"/>
      <c r="L369" s="388"/>
      <c r="M369" s="388"/>
      <c r="N369" s="388"/>
      <c r="O369" s="388"/>
      <c r="P369" s="388"/>
      <c r="Q369" s="388"/>
      <c r="R369" s="388"/>
      <c r="S369" s="388"/>
      <c r="T369" s="388"/>
      <c r="U369" s="409"/>
    </row>
    <row r="370" spans="1:21" ht="15.75" x14ac:dyDescent="0.25">
      <c r="A370" s="304"/>
      <c r="B370" s="384"/>
      <c r="C370" s="388"/>
      <c r="D370" s="388"/>
      <c r="E370" s="388"/>
      <c r="F370" s="388"/>
      <c r="G370" s="388"/>
      <c r="H370" s="394"/>
      <c r="I370" s="388"/>
      <c r="J370" s="388"/>
      <c r="K370" s="392"/>
      <c r="L370" s="388"/>
      <c r="M370" s="388"/>
      <c r="N370" s="388"/>
      <c r="O370" s="388"/>
      <c r="P370" s="388"/>
      <c r="Q370" s="388"/>
      <c r="R370" s="388"/>
      <c r="S370" s="388"/>
      <c r="T370" s="388"/>
      <c r="U370" s="409"/>
    </row>
    <row r="371" spans="1:21" ht="15.75" x14ac:dyDescent="0.25">
      <c r="A371" s="304"/>
      <c r="B371" s="384"/>
      <c r="C371" s="388"/>
      <c r="D371" s="388"/>
      <c r="E371" s="388"/>
      <c r="F371" s="388"/>
      <c r="G371" s="388"/>
      <c r="H371" s="394"/>
      <c r="I371" s="394"/>
      <c r="J371" s="394"/>
      <c r="K371" s="388"/>
      <c r="L371" s="388"/>
      <c r="M371" s="388"/>
      <c r="N371" s="388"/>
      <c r="O371" s="388"/>
      <c r="P371" s="388"/>
      <c r="Q371" s="388"/>
      <c r="R371" s="388"/>
      <c r="S371" s="388"/>
      <c r="T371" s="388"/>
      <c r="U371" s="409"/>
    </row>
    <row r="372" spans="1:21" ht="15.75" x14ac:dyDescent="0.25">
      <c r="A372" s="304"/>
      <c r="B372" s="384"/>
      <c r="C372" s="388"/>
      <c r="D372" s="388"/>
      <c r="E372" s="388"/>
      <c r="F372" s="388"/>
      <c r="G372" s="388"/>
      <c r="H372" s="394"/>
      <c r="I372" s="394"/>
      <c r="J372" s="394"/>
      <c r="K372" s="388"/>
      <c r="L372" s="388"/>
      <c r="M372" s="388"/>
      <c r="N372" s="388"/>
      <c r="O372" s="388"/>
      <c r="P372" s="388"/>
      <c r="Q372" s="388"/>
      <c r="R372" s="388"/>
      <c r="S372" s="388"/>
      <c r="T372" s="388"/>
      <c r="U372" s="409"/>
    </row>
    <row r="373" spans="1:21" ht="15.75" x14ac:dyDescent="0.25">
      <c r="A373" s="304"/>
      <c r="B373" s="384"/>
      <c r="C373" s="388"/>
      <c r="D373" s="388"/>
      <c r="E373" s="388"/>
      <c r="F373" s="388"/>
      <c r="G373" s="388"/>
      <c r="H373" s="394"/>
      <c r="I373" s="394"/>
      <c r="J373" s="394"/>
      <c r="K373" s="388"/>
      <c r="L373" s="388"/>
      <c r="M373" s="388"/>
      <c r="N373" s="388"/>
      <c r="O373" s="388"/>
      <c r="P373" s="388"/>
      <c r="Q373" s="388"/>
      <c r="R373" s="388"/>
      <c r="S373" s="388"/>
      <c r="T373" s="388"/>
      <c r="U373" s="409"/>
    </row>
    <row r="374" spans="1:21" ht="15.75" x14ac:dyDescent="0.25">
      <c r="A374" s="304"/>
      <c r="B374" s="384"/>
      <c r="C374" s="388"/>
      <c r="D374" s="388"/>
      <c r="E374" s="388"/>
      <c r="F374" s="388"/>
      <c r="G374" s="388"/>
      <c r="H374" s="394"/>
      <c r="I374" s="394"/>
      <c r="J374" s="394"/>
      <c r="K374" s="388"/>
      <c r="L374" s="388"/>
      <c r="M374" s="388"/>
      <c r="N374" s="388"/>
      <c r="O374" s="388"/>
      <c r="P374" s="388"/>
      <c r="Q374" s="388"/>
      <c r="R374" s="388"/>
      <c r="S374" s="388"/>
      <c r="T374" s="388"/>
      <c r="U374" s="409"/>
    </row>
    <row r="375" spans="1:21" ht="15.75" x14ac:dyDescent="0.25">
      <c r="A375" s="304"/>
      <c r="B375" s="384"/>
      <c r="C375" s="388"/>
      <c r="D375" s="388"/>
      <c r="E375" s="388"/>
      <c r="F375" s="388"/>
      <c r="G375" s="388"/>
      <c r="H375" s="394"/>
      <c r="I375" s="394"/>
      <c r="J375" s="394"/>
      <c r="K375" s="388"/>
      <c r="L375" s="388"/>
      <c r="M375" s="388"/>
      <c r="N375" s="388"/>
      <c r="O375" s="388"/>
      <c r="P375" s="388"/>
      <c r="Q375" s="388"/>
      <c r="R375" s="388"/>
      <c r="S375" s="388"/>
      <c r="T375" s="388"/>
      <c r="U375" s="409"/>
    </row>
    <row r="376" spans="1:21" ht="15.75" x14ac:dyDescent="0.25">
      <c r="A376" s="304"/>
      <c r="B376" s="384"/>
      <c r="C376" s="388"/>
      <c r="D376" s="388"/>
      <c r="E376" s="388"/>
      <c r="F376" s="388"/>
      <c r="G376" s="388"/>
      <c r="H376" s="394"/>
      <c r="I376" s="394"/>
      <c r="J376" s="394"/>
      <c r="K376" s="388"/>
      <c r="L376" s="388"/>
      <c r="M376" s="388"/>
      <c r="N376" s="388"/>
      <c r="O376" s="388"/>
      <c r="P376" s="388"/>
      <c r="Q376" s="388"/>
      <c r="R376" s="388"/>
      <c r="S376" s="388"/>
      <c r="T376" s="388"/>
      <c r="U376" s="409"/>
    </row>
    <row r="377" spans="1:21" ht="15.75" x14ac:dyDescent="0.25">
      <c r="A377" s="304"/>
      <c r="B377" s="384"/>
      <c r="C377" s="388"/>
      <c r="D377" s="388"/>
      <c r="E377" s="388"/>
      <c r="F377" s="388"/>
      <c r="G377" s="388"/>
      <c r="H377" s="394"/>
      <c r="I377" s="394"/>
      <c r="J377" s="394"/>
      <c r="K377" s="388"/>
      <c r="L377" s="388"/>
      <c r="M377" s="388"/>
      <c r="N377" s="388"/>
      <c r="O377" s="388"/>
      <c r="P377" s="388"/>
      <c r="Q377" s="388"/>
      <c r="R377" s="388"/>
      <c r="S377" s="388"/>
      <c r="T377" s="388"/>
      <c r="U377" s="409"/>
    </row>
    <row r="378" spans="1:21" ht="15.75" x14ac:dyDescent="0.25">
      <c r="A378" s="304"/>
      <c r="B378" s="384"/>
      <c r="C378" s="388"/>
      <c r="D378" s="388"/>
      <c r="E378" s="388"/>
      <c r="F378" s="388"/>
      <c r="G378" s="388"/>
      <c r="H378" s="394"/>
      <c r="I378" s="394"/>
      <c r="J378" s="394"/>
      <c r="K378" s="388"/>
      <c r="L378" s="388"/>
      <c r="M378" s="388"/>
      <c r="N378" s="388"/>
      <c r="O378" s="388"/>
      <c r="P378" s="388"/>
      <c r="Q378" s="388"/>
      <c r="R378" s="388"/>
      <c r="S378" s="388"/>
      <c r="T378" s="388"/>
      <c r="U378" s="409"/>
    </row>
    <row r="379" spans="1:21" ht="15.75" x14ac:dyDescent="0.25">
      <c r="A379" s="304"/>
      <c r="B379" s="384"/>
      <c r="C379" s="388"/>
      <c r="D379" s="388"/>
      <c r="E379" s="388"/>
      <c r="F379" s="388"/>
      <c r="G379" s="388"/>
      <c r="H379" s="394"/>
      <c r="I379" s="394"/>
      <c r="J379" s="394"/>
      <c r="K379" s="388"/>
      <c r="L379" s="388"/>
      <c r="M379" s="388"/>
      <c r="N379" s="388"/>
      <c r="O379" s="388"/>
      <c r="P379" s="388"/>
      <c r="Q379" s="388"/>
      <c r="R379" s="388"/>
      <c r="S379" s="388"/>
      <c r="T379" s="388"/>
      <c r="U379" s="409"/>
    </row>
    <row r="380" spans="1:21" ht="15.75" x14ac:dyDescent="0.25">
      <c r="A380" s="304"/>
      <c r="B380" s="384"/>
      <c r="C380" s="388"/>
      <c r="D380" s="388"/>
      <c r="E380" s="388"/>
      <c r="F380" s="388"/>
      <c r="G380" s="388"/>
      <c r="H380" s="394"/>
      <c r="I380" s="394"/>
      <c r="J380" s="394"/>
      <c r="K380" s="388"/>
      <c r="L380" s="388"/>
      <c r="M380" s="388"/>
      <c r="N380" s="388"/>
      <c r="O380" s="388"/>
      <c r="P380" s="388"/>
      <c r="Q380" s="388"/>
      <c r="R380" s="388"/>
      <c r="S380" s="388"/>
      <c r="T380" s="388"/>
      <c r="U380" s="409"/>
    </row>
    <row r="381" spans="1:21" ht="15.75" x14ac:dyDescent="0.25">
      <c r="A381" s="304"/>
      <c r="B381" s="384"/>
      <c r="C381" s="388"/>
      <c r="D381" s="388"/>
      <c r="E381" s="388"/>
      <c r="F381" s="388"/>
      <c r="G381" s="388"/>
      <c r="H381" s="394"/>
      <c r="I381" s="394"/>
      <c r="J381" s="394"/>
      <c r="K381" s="388"/>
      <c r="L381" s="388"/>
      <c r="M381" s="388"/>
      <c r="N381" s="388"/>
      <c r="O381" s="388"/>
      <c r="P381" s="388"/>
      <c r="Q381" s="388"/>
      <c r="R381" s="388"/>
      <c r="S381" s="388"/>
      <c r="T381" s="388"/>
      <c r="U381" s="409"/>
    </row>
    <row r="382" spans="1:21" ht="15.75" x14ac:dyDescent="0.25">
      <c r="A382" s="304"/>
      <c r="B382" s="384"/>
      <c r="C382" s="388"/>
      <c r="D382" s="388"/>
      <c r="E382" s="388"/>
      <c r="F382" s="388"/>
      <c r="G382" s="388"/>
      <c r="H382" s="394"/>
      <c r="I382" s="394"/>
      <c r="J382" s="394"/>
      <c r="K382" s="388"/>
      <c r="L382" s="388"/>
      <c r="M382" s="388"/>
      <c r="N382" s="388"/>
      <c r="O382" s="388"/>
      <c r="P382" s="388"/>
      <c r="Q382" s="388"/>
      <c r="R382" s="388"/>
      <c r="S382" s="388"/>
      <c r="T382" s="388"/>
      <c r="U382" s="409"/>
    </row>
    <row r="383" spans="1:21" ht="15.75" x14ac:dyDescent="0.25">
      <c r="A383" s="304"/>
      <c r="B383" s="384"/>
      <c r="C383" s="388"/>
      <c r="D383" s="388"/>
      <c r="E383" s="388"/>
      <c r="F383" s="388"/>
      <c r="G383" s="388"/>
      <c r="H383" s="394"/>
      <c r="I383" s="394"/>
      <c r="J383" s="394"/>
      <c r="K383" s="388"/>
      <c r="L383" s="388"/>
      <c r="M383" s="388"/>
      <c r="N383" s="388"/>
      <c r="O383" s="388"/>
      <c r="P383" s="388"/>
      <c r="Q383" s="388"/>
      <c r="R383" s="388"/>
      <c r="S383" s="388"/>
      <c r="T383" s="388"/>
      <c r="U383" s="409"/>
    </row>
    <row r="384" spans="1:21" ht="15.75" x14ac:dyDescent="0.25">
      <c r="A384" s="304"/>
      <c r="B384" s="384"/>
      <c r="C384" s="388"/>
      <c r="D384" s="388"/>
      <c r="E384" s="388"/>
      <c r="F384" s="388"/>
      <c r="G384" s="388"/>
      <c r="H384" s="394"/>
      <c r="I384" s="394"/>
      <c r="J384" s="394"/>
      <c r="K384" s="388"/>
      <c r="L384" s="388"/>
      <c r="M384" s="388"/>
      <c r="N384" s="388"/>
      <c r="O384" s="388"/>
      <c r="P384" s="388"/>
      <c r="Q384" s="388"/>
      <c r="R384" s="388"/>
      <c r="S384" s="388"/>
      <c r="T384" s="388"/>
      <c r="U384" s="409"/>
    </row>
    <row r="385" spans="1:21" ht="15.75" x14ac:dyDescent="0.25">
      <c r="A385" s="304"/>
      <c r="B385" s="384"/>
      <c r="C385" s="388"/>
      <c r="D385" s="388"/>
      <c r="E385" s="388"/>
      <c r="F385" s="388"/>
      <c r="G385" s="388"/>
      <c r="H385" s="394"/>
      <c r="I385" s="394"/>
      <c r="J385" s="394"/>
      <c r="K385" s="388"/>
      <c r="L385" s="388"/>
      <c r="M385" s="388"/>
      <c r="N385" s="388"/>
      <c r="O385" s="388"/>
      <c r="P385" s="388"/>
      <c r="Q385" s="388"/>
      <c r="R385" s="388"/>
      <c r="S385" s="388"/>
      <c r="T385" s="388"/>
      <c r="U385" s="409"/>
    </row>
    <row r="386" spans="1:21" ht="15.75" x14ac:dyDescent="0.25">
      <c r="A386" s="304"/>
      <c r="B386" s="384"/>
      <c r="C386" s="388"/>
      <c r="D386" s="388"/>
      <c r="E386" s="388"/>
      <c r="F386" s="388"/>
      <c r="G386" s="388"/>
      <c r="H386" s="394"/>
      <c r="I386" s="394"/>
      <c r="J386" s="394"/>
      <c r="K386" s="388"/>
      <c r="L386" s="388"/>
      <c r="M386" s="388"/>
      <c r="N386" s="388"/>
      <c r="O386" s="388"/>
      <c r="P386" s="388"/>
      <c r="Q386" s="388"/>
      <c r="R386" s="388"/>
      <c r="S386" s="388"/>
      <c r="T386" s="388"/>
      <c r="U386" s="409"/>
    </row>
    <row r="387" spans="1:21" ht="15.75" x14ac:dyDescent="0.25">
      <c r="A387" s="304"/>
      <c r="B387" s="384"/>
      <c r="C387" s="388"/>
      <c r="D387" s="388"/>
      <c r="E387" s="388"/>
      <c r="F387" s="388"/>
      <c r="G387" s="388"/>
      <c r="H387" s="394"/>
      <c r="I387" s="394"/>
      <c r="J387" s="394"/>
      <c r="K387" s="410"/>
      <c r="L387" s="388"/>
      <c r="M387" s="388"/>
      <c r="N387" s="388"/>
      <c r="O387" s="388"/>
      <c r="P387" s="388"/>
      <c r="Q387" s="388"/>
      <c r="R387" s="388"/>
      <c r="S387" s="388"/>
      <c r="T387" s="388"/>
      <c r="U387" s="409"/>
    </row>
    <row r="388" spans="1:21" ht="15.75" x14ac:dyDescent="0.25">
      <c r="A388" s="304"/>
      <c r="B388" s="384"/>
      <c r="C388" s="388"/>
      <c r="D388" s="388"/>
      <c r="E388" s="388"/>
      <c r="F388" s="388"/>
      <c r="G388" s="388"/>
      <c r="H388" s="394"/>
      <c r="I388" s="388"/>
      <c r="J388" s="388"/>
      <c r="K388" s="392"/>
      <c r="L388" s="388"/>
      <c r="M388" s="388"/>
      <c r="N388" s="388"/>
      <c r="O388" s="388"/>
      <c r="P388" s="388"/>
      <c r="Q388" s="388"/>
      <c r="R388" s="388"/>
      <c r="S388" s="388"/>
      <c r="T388" s="388"/>
      <c r="U388" s="409"/>
    </row>
    <row r="389" spans="1:21" ht="15.75" x14ac:dyDescent="0.25">
      <c r="A389" s="304"/>
      <c r="B389" s="384"/>
      <c r="C389" s="388"/>
      <c r="D389" s="388"/>
      <c r="E389" s="388"/>
      <c r="F389" s="388"/>
      <c r="G389" s="388"/>
      <c r="H389" s="394"/>
      <c r="I389" s="388"/>
      <c r="J389" s="388"/>
      <c r="K389" s="392"/>
      <c r="L389" s="388"/>
      <c r="M389" s="388"/>
      <c r="N389" s="388"/>
      <c r="O389" s="388"/>
      <c r="P389" s="388"/>
      <c r="Q389" s="388"/>
      <c r="R389" s="388"/>
      <c r="S389" s="388"/>
      <c r="T389" s="388"/>
      <c r="U389" s="409"/>
    </row>
    <row r="390" spans="1:21" ht="15.75" x14ac:dyDescent="0.25">
      <c r="A390" s="304"/>
      <c r="B390" s="384"/>
      <c r="C390" s="388"/>
      <c r="D390" s="388"/>
      <c r="E390" s="388"/>
      <c r="F390" s="388"/>
      <c r="G390" s="388"/>
      <c r="H390" s="394"/>
      <c r="I390" s="388"/>
      <c r="J390" s="388"/>
      <c r="K390" s="388"/>
      <c r="L390" s="388"/>
      <c r="M390" s="388"/>
      <c r="N390" s="388"/>
      <c r="O390" s="388"/>
      <c r="P390" s="388"/>
      <c r="Q390" s="388"/>
      <c r="R390" s="388"/>
      <c r="S390" s="388"/>
      <c r="T390" s="388"/>
      <c r="U390" s="409"/>
    </row>
    <row r="391" spans="1:21" ht="15.75" x14ac:dyDescent="0.25">
      <c r="A391" s="304"/>
      <c r="B391" s="384"/>
      <c r="C391" s="388"/>
      <c r="D391" s="388"/>
      <c r="E391" s="388"/>
      <c r="F391" s="388"/>
      <c r="G391" s="388"/>
      <c r="H391" s="394"/>
      <c r="I391" s="388"/>
      <c r="J391" s="388"/>
      <c r="K391" s="388"/>
      <c r="L391" s="388"/>
      <c r="M391" s="388"/>
      <c r="N391" s="388"/>
      <c r="O391" s="388"/>
      <c r="P391" s="388"/>
      <c r="Q391" s="388"/>
      <c r="R391" s="388"/>
      <c r="S391" s="388"/>
      <c r="T391" s="388"/>
      <c r="U391" s="409"/>
    </row>
    <row r="392" spans="1:21" ht="15.75" x14ac:dyDescent="0.25">
      <c r="A392" s="304"/>
      <c r="B392" s="384"/>
      <c r="C392" s="388"/>
      <c r="D392" s="388"/>
      <c r="E392" s="388"/>
      <c r="F392" s="388"/>
      <c r="G392" s="388"/>
      <c r="H392" s="394"/>
      <c r="I392" s="388"/>
      <c r="J392" s="388"/>
      <c r="K392" s="388"/>
      <c r="L392" s="388"/>
      <c r="M392" s="388"/>
      <c r="N392" s="388"/>
      <c r="O392" s="388"/>
      <c r="P392" s="388"/>
      <c r="Q392" s="388"/>
      <c r="R392" s="388"/>
      <c r="S392" s="388"/>
      <c r="T392" s="388"/>
      <c r="U392" s="409"/>
    </row>
    <row r="393" spans="1:21" ht="15.75" x14ac:dyDescent="0.25">
      <c r="A393" s="304"/>
      <c r="B393" s="384"/>
      <c r="C393" s="388"/>
      <c r="D393" s="388"/>
      <c r="E393" s="388"/>
      <c r="F393" s="388"/>
      <c r="G393" s="388"/>
      <c r="H393" s="394"/>
      <c r="I393" s="388"/>
      <c r="J393" s="388"/>
      <c r="K393" s="388"/>
      <c r="L393" s="388"/>
      <c r="M393" s="388"/>
      <c r="N393" s="388"/>
      <c r="O393" s="388"/>
      <c r="P393" s="388"/>
      <c r="Q393" s="388"/>
      <c r="R393" s="388"/>
      <c r="S393" s="388"/>
      <c r="T393" s="388"/>
      <c r="U393" s="409"/>
    </row>
    <row r="394" spans="1:21" ht="15.75" x14ac:dyDescent="0.25">
      <c r="A394" s="304"/>
      <c r="B394" s="384"/>
      <c r="C394" s="388"/>
      <c r="D394" s="388"/>
      <c r="E394" s="388"/>
      <c r="F394" s="388"/>
      <c r="G394" s="388"/>
      <c r="H394" s="394"/>
      <c r="I394" s="388"/>
      <c r="J394" s="388"/>
      <c r="K394" s="388"/>
      <c r="L394" s="388"/>
      <c r="M394" s="388"/>
      <c r="N394" s="388"/>
      <c r="O394" s="388"/>
      <c r="P394" s="388"/>
      <c r="Q394" s="388"/>
      <c r="R394" s="388"/>
      <c r="S394" s="388"/>
      <c r="T394" s="388"/>
      <c r="U394" s="409"/>
    </row>
    <row r="395" spans="1:21" ht="15.75" x14ac:dyDescent="0.25">
      <c r="A395" s="304"/>
      <c r="B395" s="384"/>
      <c r="C395" s="388"/>
      <c r="D395" s="388"/>
      <c r="E395" s="388"/>
      <c r="F395" s="388"/>
      <c r="G395" s="388"/>
      <c r="H395" s="394"/>
      <c r="I395" s="388"/>
      <c r="J395" s="388"/>
      <c r="K395" s="388"/>
      <c r="L395" s="388"/>
      <c r="M395" s="388"/>
      <c r="N395" s="388"/>
      <c r="O395" s="388"/>
      <c r="P395" s="388"/>
      <c r="Q395" s="388"/>
      <c r="R395" s="388"/>
      <c r="S395" s="388"/>
      <c r="T395" s="388"/>
      <c r="U395" s="409"/>
    </row>
    <row r="396" spans="1:21" ht="15.75" x14ac:dyDescent="0.25">
      <c r="A396" s="304"/>
      <c r="B396" s="384"/>
      <c r="C396" s="388"/>
      <c r="D396" s="388"/>
      <c r="E396" s="388"/>
      <c r="F396" s="388"/>
      <c r="G396" s="388"/>
      <c r="H396" s="394"/>
      <c r="I396" s="388"/>
      <c r="J396" s="388"/>
      <c r="K396" s="388"/>
      <c r="L396" s="388"/>
      <c r="M396" s="388"/>
      <c r="N396" s="388"/>
      <c r="O396" s="388"/>
      <c r="P396" s="388"/>
      <c r="Q396" s="388"/>
      <c r="R396" s="388"/>
      <c r="S396" s="388"/>
      <c r="T396" s="388"/>
      <c r="U396" s="409"/>
    </row>
    <row r="397" spans="1:21" ht="15.75" x14ac:dyDescent="0.25">
      <c r="A397" s="304"/>
      <c r="B397" s="384"/>
      <c r="C397" s="388"/>
      <c r="D397" s="388"/>
      <c r="E397" s="388"/>
      <c r="F397" s="388"/>
      <c r="G397" s="388"/>
      <c r="H397" s="394"/>
      <c r="I397" s="388"/>
      <c r="J397" s="388"/>
      <c r="K397" s="388"/>
      <c r="L397" s="388"/>
      <c r="M397" s="388"/>
      <c r="N397" s="388"/>
      <c r="O397" s="388"/>
      <c r="P397" s="388"/>
      <c r="Q397" s="388"/>
      <c r="R397" s="388"/>
      <c r="S397" s="388"/>
      <c r="T397" s="388"/>
      <c r="U397" s="409"/>
    </row>
    <row r="398" spans="1:21" ht="15.75" x14ac:dyDescent="0.25">
      <c r="A398" s="304"/>
      <c r="B398" s="384"/>
      <c r="C398" s="388"/>
      <c r="D398" s="388"/>
      <c r="E398" s="388"/>
      <c r="F398" s="388"/>
      <c r="G398" s="388"/>
      <c r="H398" s="394"/>
      <c r="I398" s="388"/>
      <c r="J398" s="388"/>
      <c r="K398" s="388"/>
      <c r="L398" s="388"/>
      <c r="M398" s="388"/>
      <c r="N398" s="388"/>
      <c r="O398" s="388"/>
      <c r="P398" s="388"/>
      <c r="Q398" s="388"/>
      <c r="R398" s="388"/>
      <c r="S398" s="388"/>
      <c r="T398" s="388"/>
      <c r="U398" s="409"/>
    </row>
    <row r="399" spans="1:21" ht="15.75" x14ac:dyDescent="0.25">
      <c r="A399" s="304"/>
      <c r="B399" s="384"/>
      <c r="C399" s="388"/>
      <c r="D399" s="388"/>
      <c r="E399" s="388"/>
      <c r="F399" s="388"/>
      <c r="G399" s="388"/>
      <c r="H399" s="394"/>
      <c r="I399" s="388"/>
      <c r="J399" s="388"/>
      <c r="K399" s="388"/>
      <c r="L399" s="388"/>
      <c r="M399" s="388"/>
      <c r="N399" s="388"/>
      <c r="O399" s="388"/>
      <c r="P399" s="388"/>
      <c r="Q399" s="388"/>
      <c r="R399" s="388"/>
      <c r="S399" s="388"/>
      <c r="T399" s="388"/>
      <c r="U399" s="409"/>
    </row>
    <row r="400" spans="1:21" ht="15.75" x14ac:dyDescent="0.25">
      <c r="A400" s="304"/>
      <c r="B400" s="384"/>
      <c r="C400" s="388"/>
      <c r="D400" s="388"/>
      <c r="E400" s="388"/>
      <c r="F400" s="388"/>
      <c r="G400" s="388"/>
      <c r="H400" s="394"/>
      <c r="I400" s="388"/>
      <c r="J400" s="388"/>
      <c r="K400" s="388"/>
      <c r="L400" s="388"/>
      <c r="M400" s="388"/>
      <c r="N400" s="388"/>
      <c r="O400" s="388"/>
      <c r="P400" s="388"/>
      <c r="Q400" s="388"/>
      <c r="R400" s="388"/>
      <c r="S400" s="388"/>
      <c r="T400" s="388"/>
      <c r="U400" s="409"/>
    </row>
    <row r="401" spans="1:21" ht="15.75" x14ac:dyDescent="0.25">
      <c r="A401" s="304"/>
      <c r="B401" s="384"/>
      <c r="C401" s="388"/>
      <c r="D401" s="388"/>
      <c r="E401" s="388"/>
      <c r="F401" s="388"/>
      <c r="G401" s="388"/>
      <c r="H401" s="394"/>
      <c r="I401" s="388"/>
      <c r="J401" s="388"/>
      <c r="K401" s="388"/>
      <c r="L401" s="388"/>
      <c r="M401" s="388"/>
      <c r="N401" s="388"/>
      <c r="O401" s="388"/>
      <c r="P401" s="388"/>
      <c r="Q401" s="388"/>
      <c r="R401" s="388"/>
      <c r="S401" s="388"/>
      <c r="T401" s="388"/>
      <c r="U401" s="409"/>
    </row>
    <row r="402" spans="1:21" ht="15.75" x14ac:dyDescent="0.25">
      <c r="A402" s="304"/>
      <c r="B402" s="384"/>
      <c r="C402" s="388"/>
      <c r="D402" s="388"/>
      <c r="E402" s="388"/>
      <c r="F402" s="388"/>
      <c r="G402" s="388"/>
      <c r="H402" s="394"/>
      <c r="I402" s="388"/>
      <c r="J402" s="388"/>
      <c r="K402" s="388"/>
      <c r="L402" s="388"/>
      <c r="M402" s="388"/>
      <c r="N402" s="388"/>
      <c r="O402" s="388"/>
      <c r="P402" s="388"/>
      <c r="Q402" s="388"/>
      <c r="R402" s="388"/>
      <c r="S402" s="388"/>
      <c r="T402" s="388"/>
      <c r="U402" s="409"/>
    </row>
    <row r="403" spans="1:21" ht="15.75" x14ac:dyDescent="0.25">
      <c r="A403" s="304"/>
      <c r="B403" s="384"/>
      <c r="C403" s="388"/>
      <c r="D403" s="388"/>
      <c r="E403" s="388"/>
      <c r="F403" s="388"/>
      <c r="G403" s="388"/>
      <c r="H403" s="394"/>
      <c r="I403" s="388"/>
      <c r="J403" s="388"/>
      <c r="K403" s="388"/>
      <c r="L403" s="388"/>
      <c r="M403" s="388"/>
      <c r="N403" s="388"/>
      <c r="O403" s="388"/>
      <c r="P403" s="388"/>
      <c r="Q403" s="388"/>
      <c r="R403" s="388"/>
      <c r="S403" s="388"/>
      <c r="T403" s="388"/>
      <c r="U403" s="409"/>
    </row>
    <row r="404" spans="1:21" ht="15.75" x14ac:dyDescent="0.25">
      <c r="A404" s="304"/>
      <c r="B404" s="384"/>
      <c r="C404" s="421"/>
      <c r="D404" s="421"/>
      <c r="E404" s="421"/>
      <c r="F404" s="421"/>
      <c r="G404" s="421"/>
      <c r="H404" s="394"/>
      <c r="I404" s="394"/>
      <c r="J404" s="394"/>
      <c r="K404" s="421"/>
      <c r="L404" s="421"/>
      <c r="M404" s="421"/>
      <c r="N404" s="421"/>
      <c r="O404" s="421"/>
      <c r="P404" s="388"/>
      <c r="Q404" s="388"/>
      <c r="R404" s="388"/>
      <c r="S404" s="388"/>
      <c r="T404" s="388"/>
      <c r="U404" s="409"/>
    </row>
    <row r="405" spans="1:21" ht="15.75" x14ac:dyDescent="0.25">
      <c r="A405" s="304"/>
      <c r="B405" s="384"/>
      <c r="C405" s="388"/>
      <c r="D405" s="388"/>
      <c r="E405" s="388"/>
      <c r="F405" s="388"/>
      <c r="G405" s="388"/>
      <c r="H405" s="394"/>
      <c r="I405" s="394"/>
      <c r="J405" s="394"/>
      <c r="K405" s="421"/>
      <c r="L405" s="388"/>
      <c r="M405" s="388"/>
      <c r="N405" s="388"/>
      <c r="O405" s="388"/>
      <c r="P405" s="388"/>
      <c r="Q405" s="388"/>
      <c r="R405" s="388"/>
      <c r="S405" s="388"/>
      <c r="T405" s="388"/>
      <c r="U405" s="409"/>
    </row>
    <row r="406" spans="1:21" ht="15.75" x14ac:dyDescent="0.25">
      <c r="A406" s="304"/>
      <c r="B406" s="384"/>
      <c r="C406" s="388"/>
      <c r="D406" s="388"/>
      <c r="E406" s="388"/>
      <c r="F406" s="388"/>
      <c r="G406" s="388"/>
      <c r="H406" s="394"/>
      <c r="I406" s="394"/>
      <c r="J406" s="394"/>
      <c r="K406" s="421"/>
      <c r="L406" s="388"/>
      <c r="M406" s="388"/>
      <c r="N406" s="388"/>
      <c r="O406" s="388"/>
      <c r="P406" s="388"/>
      <c r="Q406" s="388"/>
      <c r="R406" s="388"/>
      <c r="S406" s="388"/>
      <c r="T406" s="388"/>
      <c r="U406" s="409"/>
    </row>
    <row r="407" spans="1:21" ht="15.75" x14ac:dyDescent="0.25">
      <c r="A407" s="304"/>
      <c r="B407" s="384"/>
      <c r="C407" s="388"/>
      <c r="D407" s="388"/>
      <c r="E407" s="388"/>
      <c r="F407" s="388"/>
      <c r="G407" s="388"/>
      <c r="H407" s="394"/>
      <c r="I407" s="394"/>
      <c r="J407" s="394"/>
      <c r="K407" s="421"/>
      <c r="L407" s="388"/>
      <c r="M407" s="388"/>
      <c r="N407" s="388"/>
      <c r="O407" s="388"/>
      <c r="P407" s="388"/>
      <c r="Q407" s="388"/>
      <c r="R407" s="388"/>
      <c r="S407" s="388"/>
      <c r="T407" s="388"/>
      <c r="U407" s="409"/>
    </row>
    <row r="408" spans="1:21" ht="15.75" x14ac:dyDescent="0.25">
      <c r="A408" s="304"/>
      <c r="B408" s="384"/>
      <c r="C408" s="388"/>
      <c r="D408" s="388"/>
      <c r="E408" s="388"/>
      <c r="F408" s="388"/>
      <c r="G408" s="388"/>
      <c r="H408" s="394"/>
      <c r="I408" s="394"/>
      <c r="J408" s="394"/>
      <c r="K408" s="421"/>
      <c r="L408" s="388"/>
      <c r="M408" s="388"/>
      <c r="N408" s="388"/>
      <c r="O408" s="388"/>
      <c r="P408" s="388"/>
      <c r="Q408" s="388"/>
      <c r="R408" s="388"/>
      <c r="S408" s="388"/>
      <c r="T408" s="388"/>
      <c r="U408" s="409"/>
    </row>
    <row r="409" spans="1:21" ht="15.75" x14ac:dyDescent="0.25">
      <c r="A409" s="304"/>
      <c r="B409" s="384"/>
      <c r="C409" s="388"/>
      <c r="D409" s="388"/>
      <c r="E409" s="388"/>
      <c r="F409" s="388"/>
      <c r="G409" s="388"/>
      <c r="H409" s="394"/>
      <c r="I409" s="394"/>
      <c r="J409" s="394"/>
      <c r="K409" s="421"/>
      <c r="L409" s="388"/>
      <c r="M409" s="388"/>
      <c r="N409" s="388"/>
      <c r="O409" s="388"/>
      <c r="P409" s="388"/>
      <c r="Q409" s="388"/>
      <c r="R409" s="388"/>
      <c r="S409" s="388"/>
      <c r="T409" s="388"/>
      <c r="U409" s="409"/>
    </row>
    <row r="410" spans="1:21" ht="15.75" x14ac:dyDescent="0.25">
      <c r="A410" s="304"/>
      <c r="B410" s="384"/>
      <c r="C410" s="388"/>
      <c r="D410" s="388"/>
      <c r="E410" s="388"/>
      <c r="F410" s="388"/>
      <c r="G410" s="388"/>
      <c r="H410" s="394"/>
      <c r="I410" s="394"/>
      <c r="J410" s="394"/>
      <c r="K410" s="421"/>
      <c r="L410" s="388"/>
      <c r="M410" s="388"/>
      <c r="N410" s="388"/>
      <c r="O410" s="388"/>
      <c r="P410" s="388"/>
      <c r="Q410" s="388"/>
      <c r="R410" s="388"/>
      <c r="S410" s="388"/>
      <c r="T410" s="388"/>
      <c r="U410" s="409"/>
    </row>
    <row r="411" spans="1:21" ht="15.75" x14ac:dyDescent="0.25">
      <c r="A411" s="304"/>
      <c r="B411" s="384"/>
      <c r="C411" s="388"/>
      <c r="D411" s="388"/>
      <c r="E411" s="388"/>
      <c r="F411" s="388"/>
      <c r="G411" s="388"/>
      <c r="H411" s="394"/>
      <c r="I411" s="394"/>
      <c r="J411" s="394"/>
      <c r="K411" s="421"/>
      <c r="L411" s="388"/>
      <c r="M411" s="388"/>
      <c r="N411" s="388"/>
      <c r="O411" s="388"/>
      <c r="P411" s="388"/>
      <c r="Q411" s="388"/>
      <c r="R411" s="388"/>
      <c r="S411" s="388"/>
      <c r="T411" s="388"/>
      <c r="U411" s="409"/>
    </row>
    <row r="412" spans="1:21" ht="15.75" x14ac:dyDescent="0.25">
      <c r="A412" s="304"/>
      <c r="B412" s="384"/>
      <c r="C412" s="388"/>
      <c r="D412" s="388"/>
      <c r="E412" s="388"/>
      <c r="F412" s="388"/>
      <c r="G412" s="388"/>
      <c r="H412" s="394"/>
      <c r="I412" s="394"/>
      <c r="J412" s="394"/>
      <c r="K412" s="421"/>
      <c r="L412" s="388"/>
      <c r="M412" s="388"/>
      <c r="N412" s="388"/>
      <c r="O412" s="388"/>
      <c r="P412" s="388"/>
      <c r="Q412" s="388"/>
      <c r="R412" s="388"/>
      <c r="S412" s="388"/>
      <c r="T412" s="388"/>
      <c r="U412" s="409"/>
    </row>
    <row r="413" spans="1:21" ht="15.75" x14ac:dyDescent="0.25">
      <c r="A413" s="304"/>
      <c r="B413" s="384"/>
      <c r="C413" s="388"/>
      <c r="D413" s="388"/>
      <c r="E413" s="388"/>
      <c r="F413" s="388"/>
      <c r="G413" s="388"/>
      <c r="H413" s="394"/>
      <c r="I413" s="394"/>
      <c r="J413" s="394"/>
      <c r="K413" s="421"/>
      <c r="L413" s="388"/>
      <c r="M413" s="388"/>
      <c r="N413" s="388"/>
      <c r="O413" s="388"/>
      <c r="P413" s="388"/>
      <c r="Q413" s="388"/>
      <c r="R413" s="388"/>
      <c r="S413" s="388"/>
      <c r="T413" s="388"/>
      <c r="U413" s="409"/>
    </row>
    <row r="414" spans="1:21" ht="15.75" x14ac:dyDescent="0.25">
      <c r="A414" s="304"/>
      <c r="B414" s="384"/>
      <c r="C414" s="388"/>
      <c r="D414" s="388"/>
      <c r="E414" s="388"/>
      <c r="F414" s="388"/>
      <c r="G414" s="388"/>
      <c r="H414" s="394"/>
      <c r="I414" s="394"/>
      <c r="J414" s="394"/>
      <c r="K414" s="421"/>
      <c r="L414" s="388"/>
      <c r="M414" s="388"/>
      <c r="N414" s="388"/>
      <c r="O414" s="388"/>
      <c r="P414" s="388"/>
      <c r="Q414" s="388"/>
      <c r="R414" s="388"/>
      <c r="S414" s="388"/>
      <c r="T414" s="388"/>
      <c r="U414" s="409"/>
    </row>
    <row r="415" spans="1:21" ht="15.75" x14ac:dyDescent="0.25">
      <c r="A415" s="304"/>
      <c r="B415" s="384"/>
      <c r="C415" s="388"/>
      <c r="D415" s="388"/>
      <c r="E415" s="388"/>
      <c r="F415" s="388"/>
      <c r="G415" s="388"/>
      <c r="H415" s="394"/>
      <c r="I415" s="394"/>
      <c r="J415" s="394"/>
      <c r="K415" s="421"/>
      <c r="L415" s="388"/>
      <c r="M415" s="388"/>
      <c r="N415" s="388"/>
      <c r="O415" s="388"/>
      <c r="P415" s="388"/>
      <c r="Q415" s="388"/>
      <c r="R415" s="388"/>
      <c r="S415" s="388"/>
      <c r="T415" s="388"/>
      <c r="U415" s="409"/>
    </row>
    <row r="416" spans="1:21" ht="15.75" x14ac:dyDescent="0.25">
      <c r="A416" s="304"/>
      <c r="B416" s="384"/>
      <c r="C416" s="388"/>
      <c r="D416" s="388"/>
      <c r="E416" s="388"/>
      <c r="F416" s="388"/>
      <c r="G416" s="388"/>
      <c r="H416" s="394"/>
      <c r="I416" s="394"/>
      <c r="J416" s="394"/>
      <c r="K416" s="421"/>
      <c r="L416" s="388"/>
      <c r="M416" s="388"/>
      <c r="N416" s="388"/>
      <c r="O416" s="388"/>
      <c r="P416" s="388"/>
      <c r="Q416" s="388"/>
      <c r="R416" s="388"/>
      <c r="S416" s="388"/>
      <c r="T416" s="388"/>
      <c r="U416" s="409"/>
    </row>
    <row r="417" spans="1:21" ht="15.75" x14ac:dyDescent="0.25">
      <c r="A417" s="304"/>
      <c r="B417" s="384"/>
      <c r="C417" s="388"/>
      <c r="D417" s="388"/>
      <c r="E417" s="388"/>
      <c r="F417" s="388"/>
      <c r="G417" s="388"/>
      <c r="H417" s="394"/>
      <c r="I417" s="394"/>
      <c r="J417" s="394"/>
      <c r="K417" s="421"/>
      <c r="L417" s="388"/>
      <c r="M417" s="388"/>
      <c r="N417" s="388"/>
      <c r="O417" s="388"/>
      <c r="P417" s="388"/>
      <c r="Q417" s="388"/>
      <c r="R417" s="388"/>
      <c r="S417" s="388"/>
      <c r="T417" s="388"/>
      <c r="U417" s="409"/>
    </row>
    <row r="418" spans="1:21" ht="15.75" x14ac:dyDescent="0.25">
      <c r="A418" s="304"/>
      <c r="B418" s="384"/>
      <c r="C418" s="388"/>
      <c r="D418" s="388"/>
      <c r="E418" s="388"/>
      <c r="F418" s="388"/>
      <c r="G418" s="388"/>
      <c r="H418" s="394"/>
      <c r="I418" s="394"/>
      <c r="J418" s="394"/>
      <c r="K418" s="421"/>
      <c r="L418" s="388"/>
      <c r="M418" s="388"/>
      <c r="N418" s="388"/>
      <c r="O418" s="388"/>
      <c r="P418" s="388"/>
      <c r="Q418" s="388"/>
      <c r="R418" s="388"/>
      <c r="S418" s="388"/>
      <c r="T418" s="388"/>
      <c r="U418" s="409"/>
    </row>
    <row r="419" spans="1:21" ht="15.75" x14ac:dyDescent="0.25">
      <c r="A419" s="304"/>
      <c r="B419" s="384"/>
      <c r="C419" s="388"/>
      <c r="D419" s="388"/>
      <c r="E419" s="388"/>
      <c r="F419" s="388"/>
      <c r="G419" s="388"/>
      <c r="H419" s="394"/>
      <c r="I419" s="394"/>
      <c r="J419" s="394"/>
      <c r="K419" s="421"/>
      <c r="L419" s="388"/>
      <c r="M419" s="388"/>
      <c r="N419" s="388"/>
      <c r="O419" s="388"/>
      <c r="P419" s="388"/>
      <c r="Q419" s="388"/>
      <c r="R419" s="388"/>
      <c r="S419" s="388"/>
      <c r="T419" s="388"/>
      <c r="U419" s="409"/>
    </row>
    <row r="420" spans="1:21" ht="15.75" x14ac:dyDescent="0.25">
      <c r="A420" s="304"/>
      <c r="B420" s="384"/>
      <c r="C420" s="388"/>
      <c r="D420" s="388"/>
      <c r="E420" s="388"/>
      <c r="F420" s="388"/>
      <c r="G420" s="388"/>
      <c r="H420" s="394"/>
      <c r="I420" s="394"/>
      <c r="J420" s="394"/>
      <c r="K420" s="421"/>
      <c r="L420" s="388"/>
      <c r="M420" s="388"/>
      <c r="N420" s="388"/>
      <c r="O420" s="388"/>
      <c r="P420" s="388"/>
      <c r="Q420" s="388"/>
      <c r="R420" s="388"/>
      <c r="S420" s="388"/>
      <c r="T420" s="388"/>
      <c r="U420" s="409"/>
    </row>
    <row r="421" spans="1:21" ht="15.75" x14ac:dyDescent="0.25">
      <c r="A421" s="304"/>
      <c r="B421" s="384"/>
      <c r="C421" s="388"/>
      <c r="D421" s="388"/>
      <c r="E421" s="388"/>
      <c r="F421" s="388"/>
      <c r="G421" s="388"/>
      <c r="H421" s="394"/>
      <c r="I421" s="394"/>
      <c r="J421" s="394"/>
      <c r="K421" s="421"/>
      <c r="L421" s="388"/>
      <c r="M421" s="388"/>
      <c r="N421" s="388"/>
      <c r="O421" s="388"/>
      <c r="P421" s="388"/>
      <c r="Q421" s="388"/>
      <c r="R421" s="388"/>
      <c r="S421" s="388"/>
      <c r="T421" s="388"/>
      <c r="U421" s="409"/>
    </row>
    <row r="422" spans="1:21" ht="15.75" x14ac:dyDescent="0.25">
      <c r="A422" s="304"/>
      <c r="B422" s="384"/>
      <c r="C422" s="388"/>
      <c r="D422" s="388"/>
      <c r="E422" s="388"/>
      <c r="F422" s="388"/>
      <c r="G422" s="388"/>
      <c r="H422" s="394"/>
      <c r="I422" s="394"/>
      <c r="J422" s="394"/>
      <c r="K422" s="421"/>
      <c r="L422" s="388"/>
      <c r="M422" s="388"/>
      <c r="N422" s="388"/>
      <c r="O422" s="388"/>
      <c r="P422" s="388"/>
      <c r="Q422" s="388"/>
      <c r="R422" s="388"/>
      <c r="S422" s="388"/>
      <c r="T422" s="388"/>
      <c r="U422" s="409"/>
    </row>
    <row r="423" spans="1:21" ht="15.75" x14ac:dyDescent="0.25">
      <c r="A423" s="304"/>
      <c r="B423" s="384"/>
      <c r="C423" s="388"/>
      <c r="D423" s="388"/>
      <c r="E423" s="388"/>
      <c r="F423" s="388"/>
      <c r="G423" s="388"/>
      <c r="H423" s="394"/>
      <c r="I423" s="394"/>
      <c r="J423" s="394"/>
      <c r="K423" s="421"/>
      <c r="L423" s="388"/>
      <c r="M423" s="388"/>
      <c r="N423" s="388"/>
      <c r="O423" s="388"/>
      <c r="P423" s="388"/>
      <c r="Q423" s="388"/>
      <c r="R423" s="388"/>
      <c r="S423" s="388"/>
      <c r="T423" s="388"/>
      <c r="U423" s="409"/>
    </row>
    <row r="424" spans="1:21" ht="15.75" x14ac:dyDescent="0.25">
      <c r="A424" s="304"/>
      <c r="B424" s="384"/>
      <c r="C424" s="388"/>
      <c r="D424" s="388"/>
      <c r="E424" s="388"/>
      <c r="F424" s="388"/>
      <c r="G424" s="388"/>
      <c r="H424" s="394"/>
      <c r="I424" s="394"/>
      <c r="J424" s="394"/>
      <c r="K424" s="421"/>
      <c r="L424" s="388"/>
      <c r="M424" s="388"/>
      <c r="N424" s="388"/>
      <c r="O424" s="388"/>
      <c r="P424" s="388"/>
      <c r="Q424" s="388"/>
      <c r="R424" s="388"/>
      <c r="S424" s="388"/>
      <c r="T424" s="388"/>
      <c r="U424" s="409"/>
    </row>
    <row r="425" spans="1:21" ht="15.75" x14ac:dyDescent="0.25">
      <c r="A425" s="304"/>
      <c r="B425" s="384"/>
      <c r="C425" s="388"/>
      <c r="D425" s="388"/>
      <c r="E425" s="388"/>
      <c r="F425" s="388"/>
      <c r="G425" s="388"/>
      <c r="H425" s="394"/>
      <c r="I425" s="394"/>
      <c r="J425" s="394"/>
      <c r="K425" s="421"/>
      <c r="L425" s="388"/>
      <c r="M425" s="388"/>
      <c r="N425" s="388"/>
      <c r="O425" s="388"/>
      <c r="P425" s="388"/>
      <c r="Q425" s="388"/>
      <c r="R425" s="388"/>
      <c r="S425" s="388"/>
      <c r="T425" s="388"/>
      <c r="U425" s="409"/>
    </row>
    <row r="426" spans="1:21" ht="15.75" x14ac:dyDescent="0.25">
      <c r="A426" s="304"/>
      <c r="B426" s="384"/>
      <c r="C426" s="388"/>
      <c r="D426" s="388"/>
      <c r="E426" s="388"/>
      <c r="F426" s="388"/>
      <c r="G426" s="388"/>
      <c r="H426" s="394"/>
      <c r="I426" s="394"/>
      <c r="J426" s="394"/>
      <c r="K426" s="421"/>
      <c r="L426" s="388"/>
      <c r="M426" s="388"/>
      <c r="N426" s="388"/>
      <c r="O426" s="388"/>
      <c r="P426" s="388"/>
      <c r="Q426" s="388"/>
      <c r="R426" s="388"/>
      <c r="S426" s="388"/>
      <c r="T426" s="388"/>
      <c r="U426" s="409"/>
    </row>
    <row r="427" spans="1:21" ht="15.75" x14ac:dyDescent="0.25">
      <c r="A427" s="304"/>
      <c r="B427" s="384"/>
      <c r="C427" s="388"/>
      <c r="D427" s="388"/>
      <c r="E427" s="388"/>
      <c r="F427" s="388"/>
      <c r="G427" s="388"/>
      <c r="H427" s="394"/>
      <c r="I427" s="394"/>
      <c r="J427" s="394"/>
      <c r="K427" s="421"/>
      <c r="L427" s="388"/>
      <c r="M427" s="388"/>
      <c r="N427" s="388"/>
      <c r="O427" s="388"/>
      <c r="P427" s="388"/>
      <c r="Q427" s="388"/>
      <c r="R427" s="388"/>
      <c r="S427" s="388"/>
      <c r="T427" s="388"/>
      <c r="U427" s="409"/>
    </row>
    <row r="428" spans="1:21" ht="15.75" x14ac:dyDescent="0.25">
      <c r="A428" s="304"/>
      <c r="B428" s="384"/>
      <c r="C428" s="388"/>
      <c r="D428" s="388"/>
      <c r="E428" s="388"/>
      <c r="F428" s="388"/>
      <c r="G428" s="388"/>
      <c r="H428" s="394"/>
      <c r="I428" s="394"/>
      <c r="J428" s="394"/>
      <c r="K428" s="421"/>
      <c r="L428" s="388"/>
      <c r="M428" s="388"/>
      <c r="N428" s="388"/>
      <c r="O428" s="388"/>
      <c r="P428" s="388"/>
      <c r="Q428" s="388"/>
      <c r="R428" s="388"/>
      <c r="S428" s="388"/>
      <c r="T428" s="388"/>
      <c r="U428" s="409"/>
    </row>
    <row r="429" spans="1:21" ht="15.75" x14ac:dyDescent="0.25">
      <c r="A429" s="304"/>
      <c r="B429" s="384"/>
      <c r="C429" s="388"/>
      <c r="D429" s="388"/>
      <c r="E429" s="388"/>
      <c r="F429" s="388"/>
      <c r="G429" s="388"/>
      <c r="H429" s="394"/>
      <c r="I429" s="394"/>
      <c r="J429" s="394"/>
      <c r="K429" s="421"/>
      <c r="L429" s="388"/>
      <c r="M429" s="388"/>
      <c r="N429" s="388"/>
      <c r="O429" s="388"/>
      <c r="P429" s="388"/>
      <c r="Q429" s="388"/>
      <c r="R429" s="388"/>
      <c r="S429" s="388"/>
      <c r="T429" s="388"/>
      <c r="U429" s="409"/>
    </row>
    <row r="430" spans="1:21" ht="15.75" x14ac:dyDescent="0.25">
      <c r="A430" s="304"/>
      <c r="B430" s="384"/>
      <c r="C430" s="388"/>
      <c r="D430" s="388"/>
      <c r="E430" s="388"/>
      <c r="F430" s="388"/>
      <c r="G430" s="388"/>
      <c r="H430" s="394"/>
      <c r="I430" s="394"/>
      <c r="J430" s="394"/>
      <c r="K430" s="421"/>
      <c r="L430" s="388"/>
      <c r="M430" s="388"/>
      <c r="N430" s="388"/>
      <c r="O430" s="388"/>
      <c r="P430" s="388"/>
      <c r="Q430" s="388"/>
      <c r="R430" s="388"/>
      <c r="S430" s="388"/>
      <c r="T430" s="388"/>
      <c r="U430" s="409"/>
    </row>
    <row r="431" spans="1:21" ht="15.75" x14ac:dyDescent="0.25">
      <c r="A431" s="304"/>
      <c r="B431" s="384"/>
      <c r="C431" s="388"/>
      <c r="D431" s="388"/>
      <c r="E431" s="388"/>
      <c r="F431" s="388"/>
      <c r="G431" s="388"/>
      <c r="H431" s="394"/>
      <c r="I431" s="394"/>
      <c r="J431" s="394"/>
      <c r="K431" s="421"/>
      <c r="L431" s="388"/>
      <c r="M431" s="388"/>
      <c r="N431" s="388"/>
      <c r="O431" s="388"/>
      <c r="P431" s="388"/>
      <c r="Q431" s="388"/>
      <c r="R431" s="388"/>
      <c r="S431" s="388"/>
      <c r="T431" s="388"/>
      <c r="U431" s="409"/>
    </row>
    <row r="432" spans="1:21" ht="15.75" x14ac:dyDescent="0.25">
      <c r="A432" s="304"/>
      <c r="B432" s="384"/>
      <c r="C432" s="388"/>
      <c r="D432" s="388"/>
      <c r="E432" s="388"/>
      <c r="F432" s="388"/>
      <c r="G432" s="388"/>
      <c r="H432" s="394"/>
      <c r="I432" s="394"/>
      <c r="J432" s="394"/>
      <c r="K432" s="421"/>
      <c r="L432" s="388"/>
      <c r="M432" s="388"/>
      <c r="N432" s="388"/>
      <c r="O432" s="388"/>
      <c r="P432" s="388"/>
      <c r="Q432" s="388"/>
      <c r="R432" s="388"/>
      <c r="S432" s="388"/>
      <c r="T432" s="388"/>
      <c r="U432" s="409"/>
    </row>
    <row r="433" spans="1:21" ht="15.75" x14ac:dyDescent="0.25">
      <c r="A433" s="304"/>
      <c r="B433" s="384"/>
      <c r="C433" s="388"/>
      <c r="D433" s="388"/>
      <c r="E433" s="388"/>
      <c r="F433" s="388"/>
      <c r="G433" s="388"/>
      <c r="H433" s="394"/>
      <c r="I433" s="394"/>
      <c r="J433" s="394"/>
      <c r="K433" s="421"/>
      <c r="L433" s="388"/>
      <c r="M433" s="388"/>
      <c r="N433" s="388"/>
      <c r="O433" s="388"/>
      <c r="P433" s="388"/>
      <c r="Q433" s="388"/>
      <c r="R433" s="388"/>
      <c r="S433" s="388"/>
      <c r="T433" s="388"/>
      <c r="U433" s="409"/>
    </row>
    <row r="434" spans="1:21" ht="15.75" x14ac:dyDescent="0.25">
      <c r="A434" s="304"/>
      <c r="B434" s="384"/>
      <c r="C434" s="388"/>
      <c r="D434" s="388"/>
      <c r="E434" s="388"/>
      <c r="F434" s="388"/>
      <c r="G434" s="388"/>
      <c r="H434" s="394"/>
      <c r="I434" s="394"/>
      <c r="J434" s="394"/>
      <c r="K434" s="421"/>
      <c r="L434" s="388"/>
      <c r="M434" s="388"/>
      <c r="N434" s="388"/>
      <c r="O434" s="388"/>
      <c r="P434" s="388"/>
      <c r="Q434" s="388"/>
      <c r="R434" s="388"/>
      <c r="S434" s="388"/>
      <c r="T434" s="388"/>
      <c r="U434" s="409"/>
    </row>
    <row r="435" spans="1:21" ht="15.75" x14ac:dyDescent="0.25">
      <c r="A435" s="304"/>
      <c r="B435" s="384"/>
      <c r="C435" s="388"/>
      <c r="D435" s="388"/>
      <c r="E435" s="388"/>
      <c r="F435" s="388"/>
      <c r="G435" s="388"/>
      <c r="H435" s="394"/>
      <c r="I435" s="394"/>
      <c r="J435" s="394"/>
      <c r="K435" s="421"/>
      <c r="L435" s="388"/>
      <c r="M435" s="388"/>
      <c r="N435" s="388"/>
      <c r="O435" s="388"/>
      <c r="P435" s="388"/>
      <c r="Q435" s="388"/>
      <c r="R435" s="388"/>
      <c r="S435" s="388"/>
      <c r="T435" s="388"/>
      <c r="U435" s="409"/>
    </row>
    <row r="436" spans="1:21" ht="15.75" x14ac:dyDescent="0.25">
      <c r="A436" s="304"/>
      <c r="B436" s="384"/>
      <c r="C436" s="388"/>
      <c r="D436" s="388"/>
      <c r="E436" s="388"/>
      <c r="F436" s="388"/>
      <c r="G436" s="388"/>
      <c r="H436" s="394"/>
      <c r="I436" s="394"/>
      <c r="J436" s="394"/>
      <c r="K436" s="421"/>
      <c r="L436" s="388"/>
      <c r="M436" s="388"/>
      <c r="N436" s="388"/>
      <c r="O436" s="388"/>
      <c r="P436" s="388"/>
      <c r="Q436" s="388"/>
      <c r="R436" s="388"/>
      <c r="S436" s="388"/>
      <c r="T436" s="388"/>
      <c r="U436" s="409"/>
    </row>
    <row r="437" spans="1:21" ht="15.75" x14ac:dyDescent="0.25">
      <c r="A437" s="304"/>
      <c r="B437" s="384"/>
      <c r="C437" s="388"/>
      <c r="D437" s="388"/>
      <c r="E437" s="388"/>
      <c r="F437" s="388"/>
      <c r="G437" s="388"/>
      <c r="H437" s="394"/>
      <c r="I437" s="394"/>
      <c r="J437" s="394"/>
      <c r="K437" s="421"/>
      <c r="L437" s="388"/>
      <c r="M437" s="388"/>
      <c r="N437" s="388"/>
      <c r="O437" s="388"/>
      <c r="P437" s="388"/>
      <c r="Q437" s="388"/>
      <c r="R437" s="388"/>
      <c r="S437" s="388"/>
      <c r="T437" s="388"/>
      <c r="U437" s="409"/>
    </row>
    <row r="438" spans="1:21" ht="15.75" x14ac:dyDescent="0.25">
      <c r="A438" s="304"/>
      <c r="B438" s="384"/>
      <c r="C438" s="388"/>
      <c r="D438" s="388"/>
      <c r="E438" s="388"/>
      <c r="F438" s="388"/>
      <c r="G438" s="388"/>
      <c r="H438" s="394"/>
      <c r="I438" s="394"/>
      <c r="J438" s="394"/>
      <c r="K438" s="421"/>
      <c r="L438" s="388"/>
      <c r="M438" s="388"/>
      <c r="N438" s="388"/>
      <c r="O438" s="388"/>
      <c r="P438" s="388"/>
      <c r="Q438" s="388"/>
      <c r="R438" s="388"/>
      <c r="S438" s="388"/>
      <c r="T438" s="388"/>
      <c r="U438" s="409"/>
    </row>
    <row r="439" spans="1:21" ht="15.75" x14ac:dyDescent="0.25">
      <c r="A439" s="304"/>
      <c r="B439" s="384"/>
      <c r="C439" s="388"/>
      <c r="D439" s="388"/>
      <c r="E439" s="388"/>
      <c r="F439" s="388"/>
      <c r="G439" s="388"/>
      <c r="H439" s="394"/>
      <c r="I439" s="394"/>
      <c r="J439" s="394"/>
      <c r="K439" s="421"/>
      <c r="L439" s="388"/>
      <c r="M439" s="388"/>
      <c r="N439" s="388"/>
      <c r="O439" s="388"/>
      <c r="P439" s="388"/>
      <c r="Q439" s="388"/>
      <c r="R439" s="388"/>
      <c r="S439" s="388"/>
      <c r="T439" s="388"/>
      <c r="U439" s="409"/>
    </row>
    <row r="440" spans="1:21" ht="15.75" x14ac:dyDescent="0.25">
      <c r="A440" s="304"/>
      <c r="B440" s="384"/>
      <c r="C440" s="388"/>
      <c r="D440" s="388"/>
      <c r="E440" s="388"/>
      <c r="F440" s="388"/>
      <c r="G440" s="388"/>
      <c r="H440" s="394"/>
      <c r="I440" s="394"/>
      <c r="J440" s="394"/>
      <c r="K440" s="421"/>
      <c r="L440" s="388"/>
      <c r="M440" s="388"/>
      <c r="N440" s="388"/>
      <c r="O440" s="388"/>
      <c r="P440" s="388"/>
      <c r="Q440" s="388"/>
      <c r="R440" s="388"/>
      <c r="S440" s="388"/>
      <c r="T440" s="388"/>
      <c r="U440" s="409"/>
    </row>
    <row r="441" spans="1:21" ht="15.75" x14ac:dyDescent="0.25">
      <c r="A441" s="304"/>
      <c r="B441" s="384"/>
      <c r="C441" s="388"/>
      <c r="D441" s="388"/>
      <c r="E441" s="388"/>
      <c r="F441" s="388"/>
      <c r="G441" s="388"/>
      <c r="H441" s="394"/>
      <c r="I441" s="394"/>
      <c r="J441" s="394"/>
      <c r="K441" s="421"/>
      <c r="L441" s="388"/>
      <c r="M441" s="388"/>
      <c r="N441" s="388"/>
      <c r="O441" s="388"/>
      <c r="P441" s="388"/>
      <c r="Q441" s="388"/>
      <c r="R441" s="388"/>
      <c r="S441" s="388"/>
      <c r="T441" s="388"/>
      <c r="U441" s="409"/>
    </row>
    <row r="442" spans="1:21" ht="15.75" x14ac:dyDescent="0.25">
      <c r="A442" s="304"/>
      <c r="B442" s="384"/>
      <c r="C442" s="388"/>
      <c r="D442" s="388"/>
      <c r="E442" s="388"/>
      <c r="F442" s="388"/>
      <c r="G442" s="388"/>
      <c r="H442" s="394"/>
      <c r="I442" s="394"/>
      <c r="J442" s="394"/>
      <c r="K442" s="421"/>
      <c r="L442" s="388"/>
      <c r="M442" s="388"/>
      <c r="N442" s="388"/>
      <c r="O442" s="388"/>
      <c r="P442" s="388"/>
      <c r="Q442" s="388"/>
      <c r="R442" s="388"/>
      <c r="S442" s="388"/>
      <c r="T442" s="388"/>
      <c r="U442" s="409"/>
    </row>
    <row r="443" spans="1:21" ht="15.75" x14ac:dyDescent="0.25">
      <c r="A443" s="304"/>
      <c r="B443" s="384"/>
      <c r="C443" s="388"/>
      <c r="D443" s="388"/>
      <c r="E443" s="388"/>
      <c r="F443" s="388"/>
      <c r="G443" s="388"/>
      <c r="H443" s="394"/>
      <c r="I443" s="394"/>
      <c r="J443" s="394"/>
      <c r="K443" s="421"/>
      <c r="L443" s="388"/>
      <c r="M443" s="388"/>
      <c r="N443" s="388"/>
      <c r="O443" s="388"/>
      <c r="P443" s="388"/>
      <c r="Q443" s="388"/>
      <c r="R443" s="388"/>
      <c r="S443" s="388"/>
      <c r="T443" s="388"/>
      <c r="U443" s="409"/>
    </row>
    <row r="444" spans="1:21" ht="15.75" x14ac:dyDescent="0.25">
      <c r="A444" s="304"/>
      <c r="B444" s="384"/>
      <c r="C444" s="388"/>
      <c r="D444" s="388"/>
      <c r="E444" s="388"/>
      <c r="F444" s="388"/>
      <c r="G444" s="388"/>
      <c r="H444" s="394"/>
      <c r="I444" s="394"/>
      <c r="J444" s="394"/>
      <c r="K444" s="421"/>
      <c r="L444" s="388"/>
      <c r="M444" s="388"/>
      <c r="N444" s="388"/>
      <c r="O444" s="388"/>
      <c r="P444" s="388"/>
      <c r="Q444" s="388"/>
      <c r="R444" s="388"/>
      <c r="S444" s="388"/>
      <c r="T444" s="388"/>
      <c r="U444" s="409"/>
    </row>
    <row r="445" spans="1:21" ht="15.75" x14ac:dyDescent="0.25">
      <c r="A445" s="304"/>
      <c r="B445" s="384"/>
      <c r="C445" s="388"/>
      <c r="D445" s="388"/>
      <c r="E445" s="388"/>
      <c r="F445" s="388"/>
      <c r="G445" s="388"/>
      <c r="H445" s="394"/>
      <c r="I445" s="394"/>
      <c r="J445" s="394"/>
      <c r="K445" s="421"/>
      <c r="L445" s="388"/>
      <c r="M445" s="388"/>
      <c r="N445" s="388"/>
      <c r="O445" s="388"/>
      <c r="P445" s="388"/>
      <c r="Q445" s="388"/>
      <c r="R445" s="388"/>
      <c r="S445" s="388"/>
      <c r="T445" s="388"/>
      <c r="U445" s="409"/>
    </row>
    <row r="446" spans="1:21" ht="15.75" x14ac:dyDescent="0.25">
      <c r="A446" s="304"/>
      <c r="B446" s="384"/>
      <c r="C446" s="388"/>
      <c r="D446" s="388"/>
      <c r="E446" s="388"/>
      <c r="F446" s="388"/>
      <c r="G446" s="388"/>
      <c r="H446" s="394"/>
      <c r="I446" s="394"/>
      <c r="J446" s="394"/>
      <c r="K446" s="421"/>
      <c r="L446" s="388"/>
      <c r="M446" s="388"/>
      <c r="N446" s="388"/>
      <c r="O446" s="388"/>
      <c r="P446" s="388"/>
      <c r="Q446" s="388"/>
      <c r="R446" s="388"/>
      <c r="S446" s="388"/>
      <c r="T446" s="388"/>
      <c r="U446" s="409"/>
    </row>
    <row r="447" spans="1:21" ht="15.75" x14ac:dyDescent="0.25">
      <c r="A447" s="304"/>
      <c r="B447" s="384"/>
      <c r="C447" s="388"/>
      <c r="D447" s="388"/>
      <c r="E447" s="388"/>
      <c r="F447" s="388"/>
      <c r="G447" s="388"/>
      <c r="H447" s="394"/>
      <c r="I447" s="394"/>
      <c r="J447" s="394"/>
      <c r="K447" s="421"/>
      <c r="L447" s="388"/>
      <c r="M447" s="388"/>
      <c r="N447" s="388"/>
      <c r="O447" s="388"/>
      <c r="P447" s="388"/>
      <c r="Q447" s="388"/>
      <c r="R447" s="388"/>
      <c r="S447" s="388"/>
      <c r="T447" s="388"/>
      <c r="U447" s="409"/>
    </row>
    <row r="448" spans="1:21" ht="15.75" x14ac:dyDescent="0.25">
      <c r="A448" s="304"/>
      <c r="B448" s="384"/>
      <c r="C448" s="388"/>
      <c r="D448" s="388"/>
      <c r="E448" s="388"/>
      <c r="F448" s="388"/>
      <c r="G448" s="388"/>
      <c r="H448" s="394"/>
      <c r="I448" s="394"/>
      <c r="J448" s="394"/>
      <c r="K448" s="421"/>
      <c r="L448" s="388"/>
      <c r="M448" s="388"/>
      <c r="N448" s="388"/>
      <c r="O448" s="388"/>
      <c r="P448" s="388"/>
      <c r="Q448" s="388"/>
      <c r="R448" s="388"/>
      <c r="S448" s="388"/>
      <c r="T448" s="388"/>
      <c r="U448" s="409"/>
    </row>
    <row r="449" spans="1:21" ht="15.75" x14ac:dyDescent="0.25">
      <c r="A449" s="304"/>
      <c r="B449" s="384"/>
      <c r="C449" s="388"/>
      <c r="D449" s="388"/>
      <c r="E449" s="388"/>
      <c r="F449" s="388"/>
      <c r="G449" s="388"/>
      <c r="H449" s="394"/>
      <c r="I449" s="394"/>
      <c r="J449" s="394"/>
      <c r="K449" s="421"/>
      <c r="L449" s="388"/>
      <c r="M449" s="388"/>
      <c r="N449" s="388"/>
      <c r="O449" s="388"/>
      <c r="P449" s="388"/>
      <c r="Q449" s="388"/>
      <c r="R449" s="388"/>
      <c r="S449" s="388"/>
      <c r="T449" s="388"/>
      <c r="U449" s="409"/>
    </row>
    <row r="450" spans="1:21" ht="15.75" x14ac:dyDescent="0.25">
      <c r="A450" s="304"/>
      <c r="B450" s="384"/>
      <c r="C450" s="388"/>
      <c r="D450" s="388"/>
      <c r="E450" s="388"/>
      <c r="F450" s="388"/>
      <c r="G450" s="388"/>
      <c r="H450" s="394"/>
      <c r="I450" s="394"/>
      <c r="J450" s="394"/>
      <c r="K450" s="421"/>
      <c r="L450" s="388"/>
      <c r="M450" s="388"/>
      <c r="N450" s="388"/>
      <c r="O450" s="388"/>
      <c r="P450" s="388"/>
      <c r="Q450" s="388"/>
      <c r="R450" s="388"/>
      <c r="S450" s="388"/>
      <c r="T450" s="388"/>
      <c r="U450" s="409"/>
    </row>
    <row r="451" spans="1:21" ht="15.75" x14ac:dyDescent="0.25">
      <c r="A451" s="304"/>
      <c r="B451" s="384"/>
      <c r="C451" s="388"/>
      <c r="D451" s="388"/>
      <c r="E451" s="388"/>
      <c r="F451" s="388"/>
      <c r="G451" s="388"/>
      <c r="H451" s="394"/>
      <c r="I451" s="394"/>
      <c r="J451" s="394"/>
      <c r="K451" s="421"/>
      <c r="L451" s="388"/>
      <c r="M451" s="388"/>
      <c r="N451" s="388"/>
      <c r="O451" s="388"/>
      <c r="P451" s="388"/>
      <c r="Q451" s="388"/>
      <c r="R451" s="388"/>
      <c r="S451" s="388"/>
      <c r="T451" s="388"/>
      <c r="U451" s="409"/>
    </row>
    <row r="452" spans="1:21" ht="15.75" x14ac:dyDescent="0.25">
      <c r="A452" s="304"/>
      <c r="B452" s="384"/>
      <c r="C452" s="388"/>
      <c r="D452" s="388"/>
      <c r="E452" s="388"/>
      <c r="F452" s="388"/>
      <c r="G452" s="388"/>
      <c r="H452" s="394"/>
      <c r="I452" s="394"/>
      <c r="J452" s="394"/>
      <c r="K452" s="421"/>
      <c r="L452" s="388"/>
      <c r="M452" s="388"/>
      <c r="N452" s="388"/>
      <c r="O452" s="388"/>
      <c r="P452" s="388"/>
      <c r="Q452" s="388"/>
      <c r="R452" s="388"/>
      <c r="S452" s="388"/>
      <c r="T452" s="388"/>
      <c r="U452" s="409"/>
    </row>
    <row r="453" spans="1:21" ht="15.75" x14ac:dyDescent="0.25">
      <c r="A453" s="304"/>
      <c r="B453" s="384"/>
      <c r="C453" s="388"/>
      <c r="D453" s="388"/>
      <c r="E453" s="388"/>
      <c r="F453" s="388"/>
      <c r="G453" s="388"/>
      <c r="H453" s="394"/>
      <c r="I453" s="394"/>
      <c r="J453" s="394"/>
      <c r="K453" s="421"/>
      <c r="L453" s="388"/>
      <c r="M453" s="388"/>
      <c r="N453" s="388"/>
      <c r="O453" s="388"/>
      <c r="P453" s="388"/>
      <c r="Q453" s="388"/>
      <c r="R453" s="388"/>
      <c r="S453" s="388"/>
      <c r="T453" s="388"/>
      <c r="U453" s="409"/>
    </row>
    <row r="454" spans="1:21" ht="15.75" x14ac:dyDescent="0.25">
      <c r="A454" s="304"/>
      <c r="B454" s="384"/>
      <c r="C454" s="388"/>
      <c r="D454" s="388"/>
      <c r="E454" s="388"/>
      <c r="F454" s="388"/>
      <c r="G454" s="388"/>
      <c r="H454" s="394"/>
      <c r="I454" s="394"/>
      <c r="J454" s="394"/>
      <c r="K454" s="421"/>
      <c r="L454" s="388"/>
      <c r="M454" s="388"/>
      <c r="N454" s="388"/>
      <c r="O454" s="388"/>
      <c r="P454" s="388"/>
      <c r="Q454" s="388"/>
      <c r="R454" s="388"/>
      <c r="S454" s="388"/>
      <c r="T454" s="388"/>
      <c r="U454" s="409"/>
    </row>
    <row r="455" spans="1:21" ht="15.75" x14ac:dyDescent="0.25">
      <c r="A455" s="304"/>
      <c r="B455" s="384"/>
      <c r="C455" s="388"/>
      <c r="D455" s="388"/>
      <c r="E455" s="388"/>
      <c r="F455" s="388"/>
      <c r="G455" s="388"/>
      <c r="H455" s="394"/>
      <c r="I455" s="394"/>
      <c r="J455" s="394"/>
      <c r="K455" s="421"/>
      <c r="L455" s="388"/>
      <c r="M455" s="388"/>
      <c r="N455" s="388"/>
      <c r="O455" s="388"/>
      <c r="P455" s="388"/>
      <c r="Q455" s="388"/>
      <c r="R455" s="388"/>
      <c r="S455" s="388"/>
      <c r="T455" s="388"/>
      <c r="U455" s="409"/>
    </row>
    <row r="456" spans="1:21" ht="15.75" x14ac:dyDescent="0.25">
      <c r="A456" s="304"/>
      <c r="B456" s="384"/>
      <c r="C456" s="388"/>
      <c r="D456" s="388"/>
      <c r="E456" s="388"/>
      <c r="F456" s="388"/>
      <c r="G456" s="388"/>
      <c r="H456" s="394"/>
      <c r="I456" s="394"/>
      <c r="J456" s="394"/>
      <c r="K456" s="421"/>
      <c r="L456" s="388"/>
      <c r="M456" s="388"/>
      <c r="N456" s="388"/>
      <c r="O456" s="388"/>
      <c r="P456" s="388"/>
      <c r="Q456" s="388"/>
      <c r="R456" s="388"/>
      <c r="S456" s="388"/>
      <c r="T456" s="388"/>
      <c r="U456" s="409"/>
    </row>
    <row r="457" spans="1:21" ht="15.75" x14ac:dyDescent="0.25">
      <c r="A457" s="304"/>
      <c r="B457" s="384"/>
      <c r="C457" s="388"/>
      <c r="D457" s="388"/>
      <c r="E457" s="388"/>
      <c r="F457" s="388"/>
      <c r="G457" s="388"/>
      <c r="H457" s="394"/>
      <c r="I457" s="394"/>
      <c r="J457" s="394"/>
      <c r="K457" s="388"/>
      <c r="L457" s="388"/>
      <c r="M457" s="388"/>
      <c r="N457" s="388"/>
      <c r="O457" s="388"/>
      <c r="P457" s="388"/>
      <c r="Q457" s="388"/>
      <c r="R457" s="388"/>
      <c r="S457" s="388"/>
      <c r="T457" s="388"/>
      <c r="U457" s="409"/>
    </row>
    <row r="458" spans="1:21" ht="15.75" x14ac:dyDescent="0.25">
      <c r="A458" s="304"/>
      <c r="B458" s="384"/>
      <c r="C458" s="388"/>
      <c r="D458" s="388"/>
      <c r="E458" s="388"/>
      <c r="F458" s="388"/>
      <c r="G458" s="388"/>
      <c r="H458" s="394"/>
      <c r="I458" s="394"/>
      <c r="J458" s="394"/>
      <c r="K458" s="388"/>
      <c r="L458" s="388"/>
      <c r="M458" s="388"/>
      <c r="N458" s="388"/>
      <c r="O458" s="388"/>
      <c r="P458" s="388"/>
      <c r="Q458" s="388"/>
      <c r="R458" s="388"/>
      <c r="S458" s="388"/>
      <c r="T458" s="388"/>
      <c r="U458" s="409"/>
    </row>
    <row r="459" spans="1:21" ht="15.75" x14ac:dyDescent="0.25">
      <c r="A459" s="304"/>
      <c r="B459" s="384"/>
      <c r="C459" s="388"/>
      <c r="D459" s="388"/>
      <c r="E459" s="388"/>
      <c r="F459" s="388"/>
      <c r="G459" s="388"/>
      <c r="H459" s="394"/>
      <c r="I459" s="394"/>
      <c r="J459" s="394"/>
      <c r="K459" s="388"/>
      <c r="L459" s="388"/>
      <c r="M459" s="388"/>
      <c r="N459" s="388"/>
      <c r="O459" s="388"/>
      <c r="P459" s="388"/>
      <c r="Q459" s="388"/>
      <c r="R459" s="388"/>
      <c r="S459" s="388"/>
      <c r="T459" s="388"/>
      <c r="U459" s="409"/>
    </row>
    <row r="460" spans="1:21" ht="15.75" x14ac:dyDescent="0.25">
      <c r="A460" s="304"/>
      <c r="B460" s="384"/>
      <c r="C460" s="388"/>
      <c r="D460" s="388"/>
      <c r="E460" s="388"/>
      <c r="F460" s="388"/>
      <c r="G460" s="388"/>
      <c r="H460" s="394"/>
      <c r="I460" s="394"/>
      <c r="J460" s="394"/>
      <c r="K460" s="388"/>
      <c r="L460" s="388"/>
      <c r="M460" s="388"/>
      <c r="N460" s="388"/>
      <c r="O460" s="388"/>
      <c r="P460" s="388"/>
      <c r="Q460" s="388"/>
      <c r="R460" s="388"/>
      <c r="S460" s="388"/>
      <c r="T460" s="388"/>
      <c r="U460" s="409"/>
    </row>
    <row r="461" spans="1:21" ht="15.75" x14ac:dyDescent="0.25">
      <c r="A461" s="304"/>
      <c r="B461" s="384"/>
      <c r="C461" s="388"/>
      <c r="D461" s="388"/>
      <c r="E461" s="388"/>
      <c r="F461" s="388"/>
      <c r="G461" s="388"/>
      <c r="H461" s="394"/>
      <c r="I461" s="394"/>
      <c r="J461" s="394"/>
      <c r="K461" s="388"/>
      <c r="L461" s="388"/>
      <c r="M461" s="388"/>
      <c r="N461" s="388"/>
      <c r="O461" s="388"/>
      <c r="P461" s="388"/>
      <c r="Q461" s="388"/>
      <c r="R461" s="388"/>
      <c r="S461" s="388"/>
      <c r="T461" s="388"/>
      <c r="U461" s="409"/>
    </row>
    <row r="462" spans="1:21" ht="15.75" x14ac:dyDescent="0.25">
      <c r="A462" s="304"/>
      <c r="B462" s="384"/>
      <c r="C462" s="388"/>
      <c r="D462" s="388"/>
      <c r="E462" s="388"/>
      <c r="F462" s="388"/>
      <c r="G462" s="388"/>
      <c r="H462" s="394"/>
      <c r="I462" s="394"/>
      <c r="J462" s="394"/>
      <c r="K462" s="388"/>
      <c r="L462" s="388"/>
      <c r="M462" s="388"/>
      <c r="N462" s="388"/>
      <c r="O462" s="388"/>
      <c r="P462" s="388"/>
      <c r="Q462" s="388"/>
      <c r="R462" s="388"/>
      <c r="S462" s="388"/>
      <c r="T462" s="388"/>
      <c r="U462" s="409"/>
    </row>
    <row r="463" spans="1:21" ht="15.75" x14ac:dyDescent="0.25">
      <c r="A463" s="304"/>
      <c r="B463" s="384"/>
      <c r="C463" s="388"/>
      <c r="D463" s="388"/>
      <c r="E463" s="388"/>
      <c r="F463" s="388"/>
      <c r="G463" s="388"/>
      <c r="H463" s="394"/>
      <c r="I463" s="394"/>
      <c r="J463" s="394"/>
      <c r="K463" s="388"/>
      <c r="L463" s="388"/>
      <c r="M463" s="388"/>
      <c r="N463" s="388"/>
      <c r="O463" s="388"/>
      <c r="P463" s="388"/>
      <c r="Q463" s="388"/>
      <c r="R463" s="388"/>
      <c r="S463" s="388"/>
      <c r="T463" s="388"/>
      <c r="U463" s="409"/>
    </row>
    <row r="464" spans="1:21" ht="15.75" x14ac:dyDescent="0.25">
      <c r="A464" s="304"/>
      <c r="B464" s="384"/>
      <c r="C464" s="388"/>
      <c r="D464" s="388"/>
      <c r="E464" s="388"/>
      <c r="F464" s="388"/>
      <c r="G464" s="388"/>
      <c r="H464" s="394"/>
      <c r="I464" s="394"/>
      <c r="J464" s="394"/>
      <c r="K464" s="388"/>
      <c r="L464" s="388"/>
      <c r="M464" s="388"/>
      <c r="N464" s="388"/>
      <c r="O464" s="388"/>
      <c r="P464" s="388"/>
      <c r="Q464" s="388"/>
      <c r="R464" s="388"/>
      <c r="S464" s="388"/>
      <c r="T464" s="388"/>
      <c r="U464" s="409"/>
    </row>
    <row r="465" spans="1:21" ht="15.75" x14ac:dyDescent="0.25">
      <c r="A465" s="304"/>
      <c r="B465" s="384"/>
      <c r="C465" s="388"/>
      <c r="D465" s="388"/>
      <c r="E465" s="388"/>
      <c r="F465" s="388"/>
      <c r="G465" s="388"/>
      <c r="H465" s="394"/>
      <c r="I465" s="394"/>
      <c r="J465" s="394"/>
      <c r="K465" s="388"/>
      <c r="L465" s="388"/>
      <c r="M465" s="388"/>
      <c r="N465" s="388"/>
      <c r="O465" s="388"/>
      <c r="P465" s="388"/>
      <c r="Q465" s="388"/>
      <c r="R465" s="388"/>
      <c r="S465" s="388"/>
      <c r="T465" s="388"/>
      <c r="U465" s="409"/>
    </row>
    <row r="466" spans="1:21" ht="15.75" x14ac:dyDescent="0.25">
      <c r="A466" s="304"/>
      <c r="B466" s="384"/>
      <c r="C466" s="388"/>
      <c r="D466" s="388"/>
      <c r="E466" s="388"/>
      <c r="F466" s="388"/>
      <c r="G466" s="388"/>
      <c r="H466" s="394"/>
      <c r="I466" s="394"/>
      <c r="J466" s="394"/>
      <c r="K466" s="388"/>
      <c r="L466" s="388"/>
      <c r="M466" s="388"/>
      <c r="N466" s="388"/>
      <c r="O466" s="388"/>
      <c r="P466" s="388"/>
      <c r="Q466" s="388"/>
      <c r="R466" s="388"/>
      <c r="S466" s="388"/>
      <c r="T466" s="388"/>
      <c r="U466" s="409"/>
    </row>
    <row r="467" spans="1:21" ht="15.75" x14ac:dyDescent="0.25">
      <c r="A467" s="304"/>
      <c r="B467" s="384"/>
      <c r="C467" s="388"/>
      <c r="D467" s="388"/>
      <c r="E467" s="388"/>
      <c r="F467" s="388"/>
      <c r="G467" s="388"/>
      <c r="H467" s="394"/>
      <c r="I467" s="394"/>
      <c r="J467" s="394"/>
      <c r="K467" s="388"/>
      <c r="L467" s="388"/>
      <c r="M467" s="388"/>
      <c r="N467" s="388"/>
      <c r="O467" s="388"/>
      <c r="P467" s="388"/>
      <c r="Q467" s="388"/>
      <c r="R467" s="388"/>
      <c r="S467" s="388"/>
      <c r="T467" s="388"/>
      <c r="U467" s="409"/>
    </row>
    <row r="468" spans="1:21" ht="15.75" x14ac:dyDescent="0.25">
      <c r="A468" s="304"/>
      <c r="B468" s="384"/>
      <c r="C468" s="388"/>
      <c r="D468" s="388"/>
      <c r="E468" s="388"/>
      <c r="F468" s="388"/>
      <c r="G468" s="388"/>
      <c r="H468" s="394"/>
      <c r="I468" s="394"/>
      <c r="J468" s="394"/>
      <c r="K468" s="388"/>
      <c r="L468" s="388"/>
      <c r="M468" s="388"/>
      <c r="N468" s="388"/>
      <c r="O468" s="388"/>
      <c r="P468" s="388"/>
      <c r="Q468" s="388"/>
      <c r="R468" s="388"/>
      <c r="S468" s="388"/>
      <c r="T468" s="388"/>
      <c r="U468" s="409"/>
    </row>
    <row r="469" spans="1:21" ht="15.75" x14ac:dyDescent="0.25">
      <c r="A469" s="304"/>
      <c r="B469" s="384"/>
      <c r="C469" s="388"/>
      <c r="D469" s="388"/>
      <c r="E469" s="388"/>
      <c r="F469" s="388"/>
      <c r="G469" s="388"/>
      <c r="H469" s="394"/>
      <c r="I469" s="394"/>
      <c r="J469" s="394"/>
      <c r="K469" s="388"/>
      <c r="L469" s="388"/>
      <c r="M469" s="388"/>
      <c r="N469" s="388"/>
      <c r="O469" s="388"/>
      <c r="P469" s="388"/>
      <c r="Q469" s="388"/>
      <c r="R469" s="388"/>
      <c r="S469" s="388"/>
      <c r="T469" s="388"/>
      <c r="U469" s="409"/>
    </row>
    <row r="470" spans="1:21" ht="15.75" x14ac:dyDescent="0.25">
      <c r="A470" s="304"/>
      <c r="B470" s="384"/>
      <c r="C470" s="388"/>
      <c r="D470" s="388"/>
      <c r="E470" s="388"/>
      <c r="F470" s="388"/>
      <c r="G470" s="388"/>
      <c r="H470" s="394"/>
      <c r="I470" s="394"/>
      <c r="J470" s="394"/>
      <c r="K470" s="388"/>
      <c r="L470" s="388"/>
      <c r="M470" s="388"/>
      <c r="N470" s="388"/>
      <c r="O470" s="388"/>
      <c r="P470" s="388"/>
      <c r="Q470" s="388"/>
      <c r="R470" s="388"/>
      <c r="S470" s="388"/>
      <c r="T470" s="388"/>
      <c r="U470" s="409"/>
    </row>
    <row r="471" spans="1:21" ht="15.75" x14ac:dyDescent="0.25">
      <c r="A471" s="304"/>
      <c r="B471" s="384"/>
      <c r="C471" s="388"/>
      <c r="D471" s="388"/>
      <c r="E471" s="388"/>
      <c r="F471" s="388"/>
      <c r="G471" s="388"/>
      <c r="H471" s="394"/>
      <c r="I471" s="394"/>
      <c r="J471" s="394"/>
      <c r="K471" s="388"/>
      <c r="L471" s="388"/>
      <c r="M471" s="388"/>
      <c r="N471" s="388"/>
      <c r="O471" s="388"/>
      <c r="P471" s="388"/>
      <c r="Q471" s="388"/>
      <c r="R471" s="388"/>
      <c r="S471" s="388"/>
      <c r="T471" s="388"/>
      <c r="U471" s="409"/>
    </row>
    <row r="472" spans="1:21" ht="15.75" x14ac:dyDescent="0.25">
      <c r="A472" s="304"/>
      <c r="B472" s="384"/>
      <c r="C472" s="388"/>
      <c r="D472" s="388"/>
      <c r="E472" s="388"/>
      <c r="F472" s="388"/>
      <c r="G472" s="388"/>
      <c r="H472" s="394"/>
      <c r="I472" s="394"/>
      <c r="J472" s="394"/>
      <c r="K472" s="388"/>
      <c r="L472" s="388"/>
      <c r="M472" s="388"/>
      <c r="N472" s="388"/>
      <c r="O472" s="388"/>
      <c r="P472" s="388"/>
      <c r="Q472" s="388"/>
      <c r="R472" s="388"/>
      <c r="S472" s="388"/>
      <c r="T472" s="388"/>
      <c r="U472" s="409"/>
    </row>
    <row r="473" spans="1:21" ht="15.75" x14ac:dyDescent="0.25">
      <c r="A473" s="304"/>
      <c r="B473" s="384"/>
      <c r="C473" s="388"/>
      <c r="D473" s="388"/>
      <c r="E473" s="388"/>
      <c r="F473" s="388"/>
      <c r="G473" s="388"/>
      <c r="H473" s="394"/>
      <c r="I473" s="394"/>
      <c r="J473" s="394"/>
      <c r="K473" s="388"/>
      <c r="L473" s="388"/>
      <c r="M473" s="388"/>
      <c r="N473" s="388"/>
      <c r="O473" s="388"/>
      <c r="P473" s="388"/>
      <c r="Q473" s="388"/>
      <c r="R473" s="388"/>
      <c r="S473" s="388"/>
      <c r="T473" s="388"/>
      <c r="U473" s="409"/>
    </row>
    <row r="474" spans="1:21" ht="15.75" x14ac:dyDescent="0.25">
      <c r="A474" s="304"/>
      <c r="B474" s="384"/>
      <c r="C474" s="388"/>
      <c r="D474" s="388"/>
      <c r="E474" s="388"/>
      <c r="F474" s="388"/>
      <c r="G474" s="388"/>
      <c r="H474" s="394"/>
      <c r="I474" s="394"/>
      <c r="J474" s="394"/>
      <c r="K474" s="388"/>
      <c r="L474" s="388"/>
      <c r="M474" s="388"/>
      <c r="N474" s="388"/>
      <c r="O474" s="388"/>
      <c r="P474" s="388"/>
      <c r="Q474" s="388"/>
      <c r="R474" s="388"/>
      <c r="S474" s="388"/>
      <c r="T474" s="388"/>
      <c r="U474" s="409"/>
    </row>
    <row r="475" spans="1:21" ht="15.75" x14ac:dyDescent="0.25">
      <c r="A475" s="304"/>
      <c r="B475" s="384"/>
      <c r="C475" s="388"/>
      <c r="D475" s="388"/>
      <c r="E475" s="388"/>
      <c r="F475" s="388"/>
      <c r="G475" s="388"/>
      <c r="H475" s="394"/>
      <c r="I475" s="394"/>
      <c r="J475" s="394"/>
      <c r="K475" s="388"/>
      <c r="L475" s="388"/>
      <c r="M475" s="388"/>
      <c r="N475" s="388"/>
      <c r="O475" s="388"/>
      <c r="P475" s="388"/>
      <c r="Q475" s="388"/>
      <c r="R475" s="388"/>
      <c r="S475" s="388"/>
      <c r="T475" s="388"/>
      <c r="U475" s="409"/>
    </row>
    <row r="476" spans="1:21" ht="15.75" x14ac:dyDescent="0.25">
      <c r="A476" s="304"/>
      <c r="B476" s="384"/>
      <c r="C476" s="388"/>
      <c r="D476" s="388"/>
      <c r="E476" s="388"/>
      <c r="F476" s="388"/>
      <c r="G476" s="388"/>
      <c r="H476" s="394"/>
      <c r="I476" s="394"/>
      <c r="J476" s="394"/>
      <c r="K476" s="388"/>
      <c r="L476" s="388"/>
      <c r="M476" s="388"/>
      <c r="N476" s="388"/>
      <c r="O476" s="388"/>
      <c r="P476" s="388"/>
      <c r="Q476" s="388"/>
      <c r="R476" s="388"/>
      <c r="S476" s="388"/>
      <c r="T476" s="388"/>
      <c r="U476" s="409"/>
    </row>
    <row r="477" spans="1:21" ht="15.75" x14ac:dyDescent="0.25">
      <c r="A477" s="304"/>
      <c r="B477" s="384"/>
      <c r="C477" s="388"/>
      <c r="D477" s="388"/>
      <c r="E477" s="388"/>
      <c r="F477" s="388"/>
      <c r="G477" s="388"/>
      <c r="H477" s="394"/>
      <c r="I477" s="394"/>
      <c r="J477" s="394"/>
      <c r="K477" s="388"/>
      <c r="L477" s="388"/>
      <c r="M477" s="388"/>
      <c r="N477" s="388"/>
      <c r="O477" s="388"/>
      <c r="P477" s="388"/>
      <c r="Q477" s="388"/>
      <c r="R477" s="388"/>
      <c r="S477" s="388"/>
      <c r="T477" s="388"/>
      <c r="U477" s="409"/>
    </row>
    <row r="478" spans="1:21" ht="15.75" x14ac:dyDescent="0.25">
      <c r="A478" s="304"/>
      <c r="B478" s="384"/>
      <c r="C478" s="388"/>
      <c r="D478" s="388"/>
      <c r="E478" s="388"/>
      <c r="F478" s="388"/>
      <c r="G478" s="388"/>
      <c r="H478" s="394"/>
      <c r="I478" s="394"/>
      <c r="J478" s="394"/>
      <c r="K478" s="388"/>
      <c r="L478" s="388"/>
      <c r="M478" s="388"/>
      <c r="N478" s="388"/>
      <c r="O478" s="388"/>
      <c r="P478" s="388"/>
      <c r="Q478" s="388"/>
      <c r="R478" s="388"/>
      <c r="S478" s="388"/>
      <c r="T478" s="388"/>
      <c r="U478" s="409"/>
    </row>
    <row r="479" spans="1:21" ht="15.75" x14ac:dyDescent="0.25">
      <c r="A479" s="304"/>
      <c r="B479" s="384"/>
      <c r="C479" s="388"/>
      <c r="D479" s="388"/>
      <c r="E479" s="388"/>
      <c r="F479" s="388"/>
      <c r="G479" s="388"/>
      <c r="H479" s="394"/>
      <c r="I479" s="394"/>
      <c r="J479" s="394"/>
      <c r="K479" s="388"/>
      <c r="L479" s="388"/>
      <c r="M479" s="388"/>
      <c r="N479" s="388"/>
      <c r="O479" s="388"/>
      <c r="P479" s="388"/>
      <c r="Q479" s="388"/>
      <c r="R479" s="388"/>
      <c r="S479" s="388"/>
      <c r="T479" s="388"/>
      <c r="U479" s="409"/>
    </row>
    <row r="480" spans="1:21" ht="15.75" x14ac:dyDescent="0.25">
      <c r="A480" s="304"/>
      <c r="B480" s="384"/>
      <c r="C480" s="388"/>
      <c r="D480" s="388"/>
      <c r="E480" s="388"/>
      <c r="F480" s="388"/>
      <c r="G480" s="388"/>
      <c r="H480" s="394"/>
      <c r="I480" s="394"/>
      <c r="J480" s="394"/>
      <c r="K480" s="388"/>
      <c r="L480" s="388"/>
      <c r="M480" s="388"/>
      <c r="N480" s="388"/>
      <c r="O480" s="388"/>
      <c r="P480" s="388"/>
      <c r="Q480" s="388"/>
      <c r="R480" s="388"/>
      <c r="S480" s="388"/>
      <c r="T480" s="388"/>
      <c r="U480" s="409"/>
    </row>
    <row r="481" spans="1:21" ht="15.75" x14ac:dyDescent="0.25">
      <c r="A481" s="304"/>
      <c r="B481" s="384"/>
      <c r="C481" s="388"/>
      <c r="D481" s="388"/>
      <c r="E481" s="388"/>
      <c r="F481" s="388"/>
      <c r="G481" s="388"/>
      <c r="H481" s="394"/>
      <c r="I481" s="394"/>
      <c r="J481" s="394"/>
      <c r="K481" s="388"/>
      <c r="L481" s="388"/>
      <c r="M481" s="388"/>
      <c r="N481" s="388"/>
      <c r="O481" s="388"/>
      <c r="P481" s="388"/>
      <c r="Q481" s="388"/>
      <c r="R481" s="388"/>
      <c r="S481" s="388"/>
      <c r="T481" s="388"/>
      <c r="U481" s="409"/>
    </row>
    <row r="482" spans="1:21" ht="15.75" x14ac:dyDescent="0.25">
      <c r="A482" s="304"/>
      <c r="B482" s="384"/>
      <c r="C482" s="388"/>
      <c r="D482" s="388"/>
      <c r="E482" s="388"/>
      <c r="F482" s="388"/>
      <c r="G482" s="388"/>
      <c r="H482" s="394"/>
      <c r="I482" s="394"/>
      <c r="J482" s="394"/>
      <c r="K482" s="388"/>
      <c r="L482" s="388"/>
      <c r="M482" s="388"/>
      <c r="N482" s="388"/>
      <c r="O482" s="388"/>
      <c r="P482" s="388"/>
      <c r="Q482" s="388"/>
      <c r="R482" s="388"/>
      <c r="S482" s="388"/>
      <c r="T482" s="388"/>
      <c r="U482" s="409"/>
    </row>
    <row r="483" spans="1:21" ht="15.75" x14ac:dyDescent="0.25">
      <c r="A483" s="304"/>
      <c r="B483" s="384"/>
      <c r="C483" s="388"/>
      <c r="D483" s="388"/>
      <c r="E483" s="388"/>
      <c r="F483" s="388"/>
      <c r="G483" s="388"/>
      <c r="H483" s="394"/>
      <c r="I483" s="394"/>
      <c r="J483" s="394"/>
      <c r="K483" s="388"/>
      <c r="L483" s="388"/>
      <c r="M483" s="388"/>
      <c r="N483" s="388"/>
      <c r="O483" s="388"/>
      <c r="P483" s="388"/>
      <c r="Q483" s="388"/>
      <c r="R483" s="388"/>
      <c r="S483" s="388"/>
      <c r="T483" s="388"/>
      <c r="U483" s="409"/>
    </row>
    <row r="484" spans="1:21" ht="15.75" x14ac:dyDescent="0.25">
      <c r="A484" s="304"/>
      <c r="B484" s="384"/>
      <c r="C484" s="388"/>
      <c r="D484" s="388"/>
      <c r="E484" s="388"/>
      <c r="F484" s="388"/>
      <c r="G484" s="388"/>
      <c r="H484" s="394"/>
      <c r="I484" s="394"/>
      <c r="J484" s="394"/>
      <c r="K484" s="388"/>
      <c r="L484" s="388"/>
      <c r="M484" s="388"/>
      <c r="N484" s="388"/>
      <c r="O484" s="388"/>
      <c r="P484" s="388"/>
      <c r="Q484" s="388"/>
      <c r="R484" s="388"/>
      <c r="S484" s="388"/>
      <c r="T484" s="388"/>
      <c r="U484" s="409"/>
    </row>
    <row r="485" spans="1:21" ht="15.75" x14ac:dyDescent="0.25">
      <c r="A485" s="304"/>
      <c r="B485" s="384"/>
      <c r="C485" s="388"/>
      <c r="D485" s="388"/>
      <c r="E485" s="388"/>
      <c r="F485" s="388"/>
      <c r="G485" s="388"/>
      <c r="H485" s="394"/>
      <c r="I485" s="394"/>
      <c r="J485" s="394"/>
      <c r="K485" s="388"/>
      <c r="L485" s="388"/>
      <c r="M485" s="388"/>
      <c r="N485" s="388"/>
      <c r="O485" s="388"/>
      <c r="P485" s="388"/>
      <c r="Q485" s="388"/>
      <c r="R485" s="388"/>
      <c r="S485" s="388"/>
      <c r="T485" s="388"/>
      <c r="U485" s="409"/>
    </row>
    <row r="486" spans="1:21" ht="15.75" x14ac:dyDescent="0.25">
      <c r="A486" s="304"/>
      <c r="B486" s="384"/>
      <c r="C486" s="388"/>
      <c r="D486" s="388"/>
      <c r="E486" s="388"/>
      <c r="F486" s="388"/>
      <c r="G486" s="388"/>
      <c r="H486" s="394"/>
      <c r="I486" s="388"/>
      <c r="J486" s="388"/>
      <c r="K486" s="392"/>
      <c r="L486" s="388"/>
      <c r="M486" s="388"/>
      <c r="N486" s="388"/>
      <c r="O486" s="388"/>
      <c r="P486" s="388"/>
      <c r="Q486" s="388"/>
      <c r="R486" s="388"/>
      <c r="S486" s="388"/>
      <c r="T486" s="388"/>
      <c r="U486" s="409"/>
    </row>
    <row r="487" spans="1:21" ht="15.75" x14ac:dyDescent="0.25">
      <c r="A487" s="304"/>
      <c r="B487" s="384"/>
      <c r="C487" s="388"/>
      <c r="D487" s="388"/>
      <c r="E487" s="388"/>
      <c r="F487" s="388"/>
      <c r="G487" s="388"/>
      <c r="H487" s="394"/>
      <c r="I487" s="388"/>
      <c r="J487" s="388"/>
      <c r="K487" s="392"/>
      <c r="L487" s="388"/>
      <c r="M487" s="388"/>
      <c r="N487" s="388"/>
      <c r="O487" s="388"/>
      <c r="P487" s="388"/>
      <c r="Q487" s="388"/>
      <c r="R487" s="388"/>
      <c r="S487" s="388"/>
      <c r="T487" s="388"/>
      <c r="U487" s="409"/>
    </row>
    <row r="488" spans="1:21" ht="15.75" x14ac:dyDescent="0.25">
      <c r="A488" s="304"/>
      <c r="B488" s="384"/>
      <c r="C488" s="388"/>
      <c r="D488" s="388"/>
      <c r="E488" s="388"/>
      <c r="F488" s="388"/>
      <c r="G488" s="388"/>
      <c r="H488" s="394"/>
      <c r="I488" s="388"/>
      <c r="J488" s="388"/>
      <c r="K488" s="392"/>
      <c r="L488" s="388"/>
      <c r="M488" s="388"/>
      <c r="N488" s="388"/>
      <c r="O488" s="388"/>
      <c r="P488" s="388"/>
      <c r="Q488" s="388"/>
      <c r="R488" s="388"/>
      <c r="S488" s="388"/>
      <c r="T488" s="388"/>
      <c r="U488" s="409"/>
    </row>
    <row r="489" spans="1:21" ht="15.75" x14ac:dyDescent="0.25">
      <c r="A489" s="304"/>
      <c r="B489" s="384"/>
      <c r="C489" s="388"/>
      <c r="D489" s="388"/>
      <c r="E489" s="388"/>
      <c r="F489" s="388"/>
      <c r="G489" s="388"/>
      <c r="H489" s="394"/>
      <c r="I489" s="388"/>
      <c r="J489" s="388"/>
      <c r="K489" s="392"/>
      <c r="L489" s="388"/>
      <c r="M489" s="388"/>
      <c r="N489" s="388"/>
      <c r="O489" s="388"/>
      <c r="P489" s="388"/>
      <c r="Q489" s="388"/>
      <c r="R489" s="388"/>
      <c r="S489" s="388"/>
      <c r="T489" s="388"/>
      <c r="U489" s="409"/>
    </row>
    <row r="490" spans="1:21" ht="15.75" x14ac:dyDescent="0.25">
      <c r="A490" s="304"/>
      <c r="B490" s="384"/>
      <c r="C490" s="388"/>
      <c r="D490" s="388"/>
      <c r="E490" s="388"/>
      <c r="F490" s="388"/>
      <c r="G490" s="388"/>
      <c r="H490" s="394"/>
      <c r="I490" s="388"/>
      <c r="J490" s="388"/>
      <c r="K490" s="392"/>
      <c r="L490" s="388"/>
      <c r="M490" s="388"/>
      <c r="N490" s="388"/>
      <c r="O490" s="388"/>
      <c r="P490" s="388"/>
      <c r="Q490" s="388"/>
      <c r="R490" s="388"/>
      <c r="S490" s="388"/>
      <c r="T490" s="388"/>
      <c r="U490" s="409"/>
    </row>
    <row r="491" spans="1:21" ht="15.75" x14ac:dyDescent="0.25">
      <c r="A491" s="304"/>
      <c r="B491" s="384"/>
      <c r="C491" s="388"/>
      <c r="D491" s="388"/>
      <c r="E491" s="388"/>
      <c r="F491" s="388"/>
      <c r="G491" s="388"/>
      <c r="H491" s="394"/>
      <c r="I491" s="388"/>
      <c r="J491" s="388"/>
      <c r="K491" s="392"/>
      <c r="L491" s="388"/>
      <c r="M491" s="388"/>
      <c r="N491" s="388"/>
      <c r="O491" s="388"/>
      <c r="P491" s="388"/>
      <c r="Q491" s="388"/>
      <c r="R491" s="388"/>
      <c r="S491" s="388"/>
      <c r="T491" s="388"/>
      <c r="U491" s="409"/>
    </row>
    <row r="492" spans="1:21" ht="15.75" x14ac:dyDescent="0.25">
      <c r="A492" s="304"/>
      <c r="B492" s="384"/>
      <c r="C492" s="388"/>
      <c r="D492" s="388"/>
      <c r="E492" s="388"/>
      <c r="F492" s="388"/>
      <c r="G492" s="388"/>
      <c r="H492" s="394"/>
      <c r="I492" s="388"/>
      <c r="J492" s="388"/>
      <c r="K492" s="392"/>
      <c r="L492" s="388"/>
      <c r="M492" s="388"/>
      <c r="N492" s="388"/>
      <c r="O492" s="388"/>
      <c r="P492" s="388"/>
      <c r="Q492" s="388"/>
      <c r="R492" s="388"/>
      <c r="S492" s="388"/>
      <c r="T492" s="388"/>
      <c r="U492" s="409"/>
    </row>
    <row r="493" spans="1:21" ht="15.75" x14ac:dyDescent="0.25">
      <c r="A493" s="304"/>
      <c r="B493" s="384"/>
      <c r="C493" s="388"/>
      <c r="D493" s="388"/>
      <c r="E493" s="388"/>
      <c r="F493" s="388"/>
      <c r="G493" s="388"/>
      <c r="H493" s="394"/>
      <c r="I493" s="388"/>
      <c r="J493" s="388"/>
      <c r="K493" s="392"/>
      <c r="L493" s="388"/>
      <c r="M493" s="388"/>
      <c r="N493" s="388"/>
      <c r="O493" s="388"/>
      <c r="P493" s="388"/>
      <c r="Q493" s="388"/>
      <c r="R493" s="388"/>
      <c r="S493" s="388"/>
      <c r="T493" s="388"/>
      <c r="U493" s="409"/>
    </row>
    <row r="494" spans="1:21" ht="15.75" x14ac:dyDescent="0.25">
      <c r="A494" s="304"/>
      <c r="B494" s="384"/>
      <c r="C494" s="388"/>
      <c r="D494" s="388"/>
      <c r="E494" s="388"/>
      <c r="F494" s="388"/>
      <c r="G494" s="388"/>
      <c r="H494" s="394"/>
      <c r="I494" s="388"/>
      <c r="J494" s="388"/>
      <c r="K494" s="392"/>
      <c r="L494" s="388"/>
      <c r="M494" s="388"/>
      <c r="N494" s="388"/>
      <c r="O494" s="388"/>
      <c r="P494" s="388"/>
      <c r="Q494" s="388"/>
      <c r="R494" s="388"/>
      <c r="S494" s="388"/>
      <c r="T494" s="388"/>
      <c r="U494" s="409"/>
    </row>
    <row r="495" spans="1:21" ht="15.75" x14ac:dyDescent="0.25">
      <c r="A495" s="304"/>
      <c r="B495" s="384"/>
      <c r="C495" s="388"/>
      <c r="D495" s="388"/>
      <c r="E495" s="388"/>
      <c r="F495" s="388"/>
      <c r="G495" s="388"/>
      <c r="H495" s="394"/>
      <c r="I495" s="388"/>
      <c r="J495" s="388"/>
      <c r="K495" s="392"/>
      <c r="L495" s="388"/>
      <c r="M495" s="388"/>
      <c r="N495" s="388"/>
      <c r="O495" s="388"/>
      <c r="P495" s="388"/>
      <c r="Q495" s="388"/>
      <c r="R495" s="388"/>
      <c r="S495" s="388"/>
      <c r="T495" s="388"/>
      <c r="U495" s="409"/>
    </row>
    <row r="496" spans="1:21" ht="15.75" x14ac:dyDescent="0.25">
      <c r="A496" s="304"/>
      <c r="B496" s="384"/>
      <c r="C496" s="388"/>
      <c r="D496" s="388"/>
      <c r="E496" s="388"/>
      <c r="F496" s="388"/>
      <c r="G496" s="388"/>
      <c r="H496" s="394"/>
      <c r="I496" s="388"/>
      <c r="J496" s="388"/>
      <c r="K496" s="392"/>
      <c r="L496" s="388"/>
      <c r="M496" s="388"/>
      <c r="N496" s="388"/>
      <c r="O496" s="388"/>
      <c r="P496" s="388"/>
      <c r="Q496" s="388"/>
      <c r="R496" s="388"/>
      <c r="S496" s="388"/>
      <c r="T496" s="388"/>
      <c r="U496" s="409"/>
    </row>
    <row r="497" spans="1:21" ht="15.75" x14ac:dyDescent="0.25">
      <c r="A497" s="304"/>
      <c r="B497" s="384"/>
      <c r="C497" s="388"/>
      <c r="D497" s="388"/>
      <c r="E497" s="388"/>
      <c r="F497" s="388"/>
      <c r="G497" s="388"/>
      <c r="H497" s="394"/>
      <c r="I497" s="388"/>
      <c r="J497" s="388"/>
      <c r="K497" s="392"/>
      <c r="L497" s="388"/>
      <c r="M497" s="388"/>
      <c r="N497" s="388"/>
      <c r="O497" s="388"/>
      <c r="P497" s="388"/>
      <c r="Q497" s="388"/>
      <c r="R497" s="388"/>
      <c r="S497" s="388"/>
      <c r="T497" s="388"/>
      <c r="U497" s="409"/>
    </row>
    <row r="498" spans="1:21" ht="15.75" x14ac:dyDescent="0.25">
      <c r="A498" s="304"/>
      <c r="B498" s="384"/>
      <c r="C498" s="388"/>
      <c r="D498" s="388"/>
      <c r="E498" s="388"/>
      <c r="F498" s="388"/>
      <c r="G498" s="388"/>
      <c r="H498" s="394"/>
      <c r="I498" s="394"/>
      <c r="J498" s="394"/>
      <c r="K498" s="388"/>
      <c r="L498" s="388"/>
      <c r="M498" s="388"/>
      <c r="N498" s="388"/>
      <c r="O498" s="388"/>
      <c r="P498" s="388"/>
      <c r="Q498" s="388"/>
      <c r="R498" s="388"/>
      <c r="S498" s="388"/>
      <c r="T498" s="388"/>
      <c r="U498" s="409"/>
    </row>
    <row r="499" spans="1:21" ht="15.75" x14ac:dyDescent="0.25">
      <c r="A499" s="304"/>
      <c r="B499" s="384"/>
      <c r="C499" s="388"/>
      <c r="D499" s="388"/>
      <c r="E499" s="388"/>
      <c r="F499" s="388"/>
      <c r="G499" s="388"/>
      <c r="H499" s="394"/>
      <c r="I499" s="394"/>
      <c r="J499" s="394"/>
      <c r="K499" s="388"/>
      <c r="L499" s="388"/>
      <c r="M499" s="388"/>
      <c r="N499" s="388"/>
      <c r="O499" s="388"/>
      <c r="P499" s="388"/>
      <c r="Q499" s="388"/>
      <c r="R499" s="388"/>
      <c r="S499" s="388"/>
      <c r="T499" s="388"/>
      <c r="U499" s="409"/>
    </row>
    <row r="500" spans="1:21" ht="15.75" x14ac:dyDescent="0.25">
      <c r="A500" s="304"/>
      <c r="B500" s="384"/>
      <c r="C500" s="388"/>
      <c r="D500" s="388"/>
      <c r="E500" s="388"/>
      <c r="F500" s="388"/>
      <c r="G500" s="388"/>
      <c r="H500" s="394"/>
      <c r="I500" s="394"/>
      <c r="J500" s="394"/>
      <c r="K500" s="388"/>
      <c r="L500" s="388"/>
      <c r="M500" s="388"/>
      <c r="N500" s="388"/>
      <c r="O500" s="388"/>
      <c r="P500" s="388"/>
      <c r="Q500" s="388"/>
      <c r="R500" s="388"/>
      <c r="S500" s="388"/>
      <c r="T500" s="388"/>
      <c r="U500" s="409"/>
    </row>
    <row r="501" spans="1:21" ht="15.75" x14ac:dyDescent="0.25">
      <c r="A501" s="304"/>
      <c r="B501" s="384"/>
      <c r="C501" s="388"/>
      <c r="D501" s="388"/>
      <c r="E501" s="388"/>
      <c r="F501" s="388"/>
      <c r="G501" s="388"/>
      <c r="H501" s="394"/>
      <c r="I501" s="394"/>
      <c r="J501" s="394"/>
      <c r="K501" s="388"/>
      <c r="L501" s="388"/>
      <c r="M501" s="388"/>
      <c r="N501" s="388"/>
      <c r="O501" s="388"/>
      <c r="P501" s="388"/>
      <c r="Q501" s="388"/>
      <c r="R501" s="388"/>
      <c r="S501" s="388"/>
      <c r="T501" s="388"/>
      <c r="U501" s="409"/>
    </row>
    <row r="502" spans="1:21" ht="15.75" x14ac:dyDescent="0.25">
      <c r="A502" s="304"/>
      <c r="B502" s="384"/>
      <c r="C502" s="388"/>
      <c r="D502" s="388"/>
      <c r="E502" s="388"/>
      <c r="F502" s="388"/>
      <c r="G502" s="388"/>
      <c r="H502" s="394"/>
      <c r="I502" s="394"/>
      <c r="J502" s="394"/>
      <c r="K502" s="388"/>
      <c r="L502" s="388"/>
      <c r="M502" s="388"/>
      <c r="N502" s="388"/>
      <c r="O502" s="388"/>
      <c r="P502" s="388"/>
      <c r="Q502" s="388"/>
      <c r="R502" s="388"/>
      <c r="S502" s="388"/>
      <c r="T502" s="388"/>
      <c r="U502" s="409"/>
    </row>
    <row r="503" spans="1:21" ht="15.75" x14ac:dyDescent="0.25">
      <c r="A503" s="304"/>
      <c r="B503" s="384"/>
      <c r="C503" s="388"/>
      <c r="D503" s="388"/>
      <c r="E503" s="388"/>
      <c r="F503" s="388"/>
      <c r="G503" s="388"/>
      <c r="H503" s="394"/>
      <c r="I503" s="394"/>
      <c r="J503" s="394"/>
      <c r="K503" s="388"/>
      <c r="L503" s="388"/>
      <c r="M503" s="388"/>
      <c r="N503" s="388"/>
      <c r="O503" s="388"/>
      <c r="P503" s="388"/>
      <c r="Q503" s="388"/>
      <c r="R503" s="388"/>
      <c r="S503" s="388"/>
      <c r="T503" s="388"/>
      <c r="U503" s="409"/>
    </row>
    <row r="504" spans="1:21" ht="15.75" x14ac:dyDescent="0.25">
      <c r="A504" s="304"/>
      <c r="B504" s="384"/>
      <c r="C504" s="388"/>
      <c r="D504" s="388"/>
      <c r="E504" s="388"/>
      <c r="F504" s="388"/>
      <c r="G504" s="388"/>
      <c r="H504" s="394"/>
      <c r="I504" s="394"/>
      <c r="J504" s="394"/>
      <c r="K504" s="388"/>
      <c r="L504" s="388"/>
      <c r="M504" s="388"/>
      <c r="N504" s="388"/>
      <c r="O504" s="388"/>
      <c r="P504" s="388"/>
      <c r="Q504" s="388"/>
      <c r="R504" s="388"/>
      <c r="S504" s="388"/>
      <c r="T504" s="388"/>
      <c r="U504" s="409"/>
    </row>
    <row r="505" spans="1:21" ht="15.75" x14ac:dyDescent="0.25">
      <c r="A505" s="304"/>
      <c r="B505" s="384"/>
      <c r="C505" s="388"/>
      <c r="D505" s="388"/>
      <c r="E505" s="388"/>
      <c r="F505" s="388"/>
      <c r="G505" s="388"/>
      <c r="H505" s="394"/>
      <c r="I505" s="394"/>
      <c r="J505" s="394"/>
      <c r="K505" s="388"/>
      <c r="L505" s="388"/>
      <c r="M505" s="388"/>
      <c r="N505" s="388"/>
      <c r="O505" s="388"/>
      <c r="P505" s="388"/>
      <c r="Q505" s="388"/>
      <c r="R505" s="388"/>
      <c r="S505" s="388"/>
      <c r="T505" s="388"/>
      <c r="U505" s="409"/>
    </row>
    <row r="506" spans="1:21" ht="15.75" x14ac:dyDescent="0.25">
      <c r="A506" s="304"/>
      <c r="B506" s="384"/>
      <c r="C506" s="388"/>
      <c r="D506" s="388"/>
      <c r="E506" s="388"/>
      <c r="F506" s="388"/>
      <c r="G506" s="388"/>
      <c r="H506" s="394"/>
      <c r="I506" s="394"/>
      <c r="J506" s="394"/>
      <c r="K506" s="388"/>
      <c r="L506" s="388"/>
      <c r="M506" s="388"/>
      <c r="N506" s="388"/>
      <c r="O506" s="388"/>
      <c r="P506" s="388"/>
      <c r="Q506" s="388"/>
      <c r="R506" s="388"/>
      <c r="S506" s="388"/>
      <c r="T506" s="388"/>
      <c r="U506" s="409"/>
    </row>
    <row r="507" spans="1:21" ht="15.75" x14ac:dyDescent="0.25">
      <c r="A507" s="304"/>
      <c r="B507" s="384"/>
      <c r="C507" s="388"/>
      <c r="D507" s="388"/>
      <c r="E507" s="388"/>
      <c r="F507" s="388"/>
      <c r="G507" s="388"/>
      <c r="H507" s="394"/>
      <c r="I507" s="394"/>
      <c r="J507" s="394"/>
      <c r="K507" s="388"/>
      <c r="L507" s="388"/>
      <c r="M507" s="388"/>
      <c r="N507" s="388"/>
      <c r="O507" s="388"/>
      <c r="P507" s="388"/>
      <c r="Q507" s="388"/>
      <c r="R507" s="388"/>
      <c r="S507" s="388"/>
      <c r="T507" s="388"/>
      <c r="U507" s="409"/>
    </row>
    <row r="508" spans="1:21" ht="15.75" x14ac:dyDescent="0.25">
      <c r="A508" s="304"/>
      <c r="B508" s="384"/>
      <c r="C508" s="388"/>
      <c r="D508" s="388"/>
      <c r="E508" s="388"/>
      <c r="F508" s="388"/>
      <c r="G508" s="388"/>
      <c r="H508" s="394"/>
      <c r="I508" s="394"/>
      <c r="J508" s="394"/>
      <c r="K508" s="388"/>
      <c r="L508" s="388"/>
      <c r="M508" s="388"/>
      <c r="N508" s="388"/>
      <c r="O508" s="388"/>
      <c r="P508" s="388"/>
      <c r="Q508" s="388"/>
      <c r="R508" s="388"/>
      <c r="S508" s="388"/>
      <c r="T508" s="388"/>
      <c r="U508" s="409"/>
    </row>
    <row r="509" spans="1:21" ht="15.75" x14ac:dyDescent="0.25">
      <c r="A509" s="304"/>
      <c r="B509" s="384"/>
      <c r="C509" s="388"/>
      <c r="D509" s="388"/>
      <c r="E509" s="388"/>
      <c r="F509" s="388"/>
      <c r="G509" s="388"/>
      <c r="H509" s="394"/>
      <c r="I509" s="388"/>
      <c r="J509" s="388"/>
      <c r="K509" s="392"/>
      <c r="L509" s="388"/>
      <c r="M509" s="412"/>
      <c r="N509" s="412"/>
      <c r="O509" s="412"/>
      <c r="P509" s="388"/>
      <c r="Q509" s="388"/>
      <c r="R509" s="388"/>
      <c r="S509" s="388"/>
      <c r="T509" s="388"/>
      <c r="U509" s="409"/>
    </row>
    <row r="510" spans="1:21" ht="15.75" x14ac:dyDescent="0.25">
      <c r="A510" s="304"/>
      <c r="B510" s="384"/>
      <c r="C510" s="388"/>
      <c r="D510" s="388"/>
      <c r="E510" s="388"/>
      <c r="F510" s="388"/>
      <c r="G510" s="388"/>
      <c r="H510" s="394"/>
      <c r="I510" s="388"/>
      <c r="J510" s="388"/>
      <c r="K510" s="392"/>
      <c r="L510" s="388"/>
      <c r="M510" s="412"/>
      <c r="N510" s="412"/>
      <c r="O510" s="412"/>
      <c r="P510" s="388"/>
      <c r="Q510" s="388"/>
      <c r="R510" s="388"/>
      <c r="S510" s="388"/>
      <c r="T510" s="388"/>
      <c r="U510" s="409"/>
    </row>
    <row r="511" spans="1:21" ht="15.75" x14ac:dyDescent="0.25">
      <c r="A511" s="304"/>
      <c r="B511" s="384"/>
      <c r="C511" s="388"/>
      <c r="D511" s="388"/>
      <c r="E511" s="388"/>
      <c r="F511" s="388"/>
      <c r="G511" s="388"/>
      <c r="H511" s="394"/>
      <c r="I511" s="388"/>
      <c r="J511" s="388"/>
      <c r="K511" s="392"/>
      <c r="L511" s="388"/>
      <c r="M511" s="412"/>
      <c r="N511" s="412"/>
      <c r="O511" s="412"/>
      <c r="P511" s="388"/>
      <c r="Q511" s="388"/>
      <c r="R511" s="388"/>
      <c r="S511" s="388"/>
      <c r="T511" s="388"/>
      <c r="U511" s="409"/>
    </row>
    <row r="512" spans="1:21" ht="15.75" x14ac:dyDescent="0.25">
      <c r="A512" s="304"/>
      <c r="B512" s="384"/>
      <c r="C512" s="388"/>
      <c r="D512" s="388"/>
      <c r="E512" s="388"/>
      <c r="F512" s="388"/>
      <c r="G512" s="388"/>
      <c r="H512" s="394"/>
      <c r="I512" s="388"/>
      <c r="J512" s="388"/>
      <c r="K512" s="392"/>
      <c r="L512" s="388"/>
      <c r="M512" s="412"/>
      <c r="N512" s="412"/>
      <c r="O512" s="412"/>
      <c r="P512" s="388"/>
      <c r="Q512" s="388"/>
      <c r="R512" s="388"/>
      <c r="S512" s="388"/>
      <c r="T512" s="388"/>
      <c r="U512" s="409"/>
    </row>
    <row r="513" spans="1:21" ht="15.75" x14ac:dyDescent="0.25">
      <c r="A513" s="304"/>
      <c r="B513" s="384"/>
      <c r="C513" s="388"/>
      <c r="D513" s="388"/>
      <c r="E513" s="388"/>
      <c r="F513" s="388"/>
      <c r="G513" s="388"/>
      <c r="H513" s="394"/>
      <c r="I513" s="388"/>
      <c r="J513" s="388"/>
      <c r="K513" s="392"/>
      <c r="L513" s="388"/>
      <c r="M513" s="412"/>
      <c r="N513" s="412"/>
      <c r="O513" s="412"/>
      <c r="P513" s="388"/>
      <c r="Q513" s="388"/>
      <c r="R513" s="388"/>
      <c r="S513" s="388"/>
      <c r="T513" s="388"/>
      <c r="U513" s="409"/>
    </row>
    <row r="514" spans="1:21" ht="15.75" x14ac:dyDescent="0.25">
      <c r="A514" s="304"/>
      <c r="B514" s="384"/>
      <c r="C514" s="388"/>
      <c r="D514" s="388"/>
      <c r="E514" s="388"/>
      <c r="F514" s="388"/>
      <c r="G514" s="388"/>
      <c r="H514" s="394"/>
      <c r="I514" s="388"/>
      <c r="J514" s="388"/>
      <c r="K514" s="392"/>
      <c r="L514" s="388"/>
      <c r="M514" s="412"/>
      <c r="N514" s="412"/>
      <c r="O514" s="412"/>
      <c r="P514" s="388"/>
      <c r="Q514" s="388"/>
      <c r="R514" s="388"/>
      <c r="S514" s="388"/>
      <c r="T514" s="388"/>
      <c r="U514" s="409"/>
    </row>
    <row r="515" spans="1:21" ht="15.75" x14ac:dyDescent="0.25">
      <c r="A515" s="304"/>
      <c r="B515" s="384"/>
      <c r="C515" s="388"/>
      <c r="D515" s="388"/>
      <c r="E515" s="388"/>
      <c r="F515" s="388"/>
      <c r="G515" s="388"/>
      <c r="H515" s="394"/>
      <c r="I515" s="388"/>
      <c r="J515" s="388"/>
      <c r="K515" s="392"/>
      <c r="L515" s="388"/>
      <c r="M515" s="412"/>
      <c r="N515" s="412"/>
      <c r="O515" s="412"/>
      <c r="P515" s="388"/>
      <c r="Q515" s="388"/>
      <c r="R515" s="388"/>
      <c r="S515" s="388"/>
      <c r="T515" s="388"/>
      <c r="U515" s="409"/>
    </row>
    <row r="516" spans="1:21" ht="15.75" x14ac:dyDescent="0.25">
      <c r="A516" s="304"/>
      <c r="B516" s="384"/>
      <c r="C516" s="412"/>
      <c r="D516" s="415"/>
      <c r="E516" s="415"/>
      <c r="F516" s="412"/>
      <c r="G516" s="413"/>
      <c r="H516" s="394"/>
      <c r="I516" s="394"/>
      <c r="J516" s="394"/>
      <c r="K516" s="384"/>
      <c r="L516" s="419"/>
      <c r="M516" s="412"/>
      <c r="N516" s="412"/>
      <c r="O516" s="412"/>
      <c r="P516" s="384"/>
      <c r="Q516" s="384"/>
      <c r="R516" s="388"/>
      <c r="S516" s="388"/>
      <c r="T516" s="388"/>
      <c r="U516" s="409"/>
    </row>
    <row r="517" spans="1:21" ht="15.75" x14ac:dyDescent="0.25">
      <c r="A517" s="304"/>
      <c r="B517" s="384"/>
      <c r="C517" s="388"/>
      <c r="D517" s="388"/>
      <c r="E517" s="388"/>
      <c r="F517" s="388"/>
      <c r="G517" s="388"/>
      <c r="H517" s="394"/>
      <c r="I517" s="394"/>
      <c r="J517" s="394"/>
      <c r="K517" s="388"/>
      <c r="L517" s="388"/>
      <c r="M517" s="388"/>
      <c r="N517" s="388"/>
      <c r="O517" s="388"/>
      <c r="P517" s="388"/>
      <c r="Q517" s="388"/>
      <c r="R517" s="388"/>
      <c r="S517" s="388"/>
      <c r="T517" s="388"/>
      <c r="U517" s="409"/>
    </row>
    <row r="518" spans="1:21" ht="15.75" x14ac:dyDescent="0.25">
      <c r="A518" s="304"/>
      <c r="B518" s="384"/>
      <c r="C518" s="388"/>
      <c r="D518" s="388"/>
      <c r="E518" s="388"/>
      <c r="F518" s="388"/>
      <c r="G518" s="388"/>
      <c r="H518" s="394"/>
      <c r="I518" s="394"/>
      <c r="J518" s="394"/>
      <c r="K518" s="388"/>
      <c r="L518" s="388"/>
      <c r="M518" s="388"/>
      <c r="N518" s="388"/>
      <c r="O518" s="388"/>
      <c r="P518" s="388"/>
      <c r="Q518" s="388"/>
      <c r="R518" s="388"/>
      <c r="S518" s="388"/>
      <c r="T518" s="388"/>
      <c r="U518" s="409"/>
    </row>
    <row r="519" spans="1:21" ht="15.75" x14ac:dyDescent="0.25">
      <c r="A519" s="304"/>
      <c r="B519" s="384"/>
      <c r="C519" s="388"/>
      <c r="D519" s="388"/>
      <c r="E519" s="388"/>
      <c r="F519" s="388"/>
      <c r="G519" s="388"/>
      <c r="H519" s="394"/>
      <c r="I519" s="394"/>
      <c r="J519" s="394"/>
      <c r="K519" s="388"/>
      <c r="L519" s="388"/>
      <c r="M519" s="388"/>
      <c r="N519" s="388"/>
      <c r="O519" s="388"/>
      <c r="P519" s="388"/>
      <c r="Q519" s="388"/>
      <c r="R519" s="388"/>
      <c r="S519" s="388"/>
      <c r="T519" s="388"/>
      <c r="U519" s="409"/>
    </row>
    <row r="520" spans="1:21" ht="15.75" x14ac:dyDescent="0.25">
      <c r="A520" s="304"/>
      <c r="B520" s="384"/>
      <c r="C520" s="388"/>
      <c r="D520" s="388"/>
      <c r="E520" s="388"/>
      <c r="F520" s="388"/>
      <c r="G520" s="388"/>
      <c r="H520" s="394"/>
      <c r="I520" s="394"/>
      <c r="J520" s="394"/>
      <c r="K520" s="388"/>
      <c r="L520" s="388"/>
      <c r="M520" s="388"/>
      <c r="N520" s="388"/>
      <c r="O520" s="388"/>
      <c r="P520" s="388"/>
      <c r="Q520" s="388"/>
      <c r="R520" s="388"/>
      <c r="S520" s="388"/>
      <c r="T520" s="388"/>
      <c r="U520" s="409"/>
    </row>
    <row r="521" spans="1:21" ht="15.75" x14ac:dyDescent="0.25">
      <c r="A521" s="304"/>
      <c r="B521" s="384"/>
      <c r="C521" s="388"/>
      <c r="D521" s="388"/>
      <c r="E521" s="388"/>
      <c r="F521" s="388"/>
      <c r="G521" s="388"/>
      <c r="H521" s="394"/>
      <c r="I521" s="394"/>
      <c r="J521" s="394"/>
      <c r="K521" s="388"/>
      <c r="L521" s="388"/>
      <c r="M521" s="388"/>
      <c r="N521" s="388"/>
      <c r="O521" s="388"/>
      <c r="P521" s="388"/>
      <c r="Q521" s="388"/>
      <c r="R521" s="388"/>
      <c r="S521" s="388"/>
      <c r="T521" s="388"/>
      <c r="U521" s="409"/>
    </row>
    <row r="522" spans="1:21" ht="15.75" x14ac:dyDescent="0.25">
      <c r="A522" s="304"/>
      <c r="B522" s="384"/>
      <c r="C522" s="388"/>
      <c r="D522" s="388"/>
      <c r="E522" s="388"/>
      <c r="F522" s="388"/>
      <c r="G522" s="388"/>
      <c r="H522" s="394"/>
      <c r="I522" s="394"/>
      <c r="J522" s="394"/>
      <c r="K522" s="388"/>
      <c r="L522" s="388"/>
      <c r="M522" s="388"/>
      <c r="N522" s="388"/>
      <c r="O522" s="388"/>
      <c r="P522" s="388"/>
      <c r="Q522" s="388"/>
      <c r="R522" s="388"/>
      <c r="S522" s="388"/>
      <c r="T522" s="388"/>
      <c r="U522" s="409"/>
    </row>
    <row r="523" spans="1:21" ht="15.75" x14ac:dyDescent="0.25">
      <c r="A523" s="304"/>
      <c r="B523" s="384"/>
      <c r="C523" s="388"/>
      <c r="D523" s="388"/>
      <c r="E523" s="388"/>
      <c r="F523" s="388"/>
      <c r="G523" s="388"/>
      <c r="H523" s="394"/>
      <c r="I523" s="388"/>
      <c r="J523" s="388"/>
      <c r="K523" s="392"/>
      <c r="L523" s="388"/>
      <c r="M523" s="388"/>
      <c r="N523" s="388"/>
      <c r="O523" s="388"/>
      <c r="P523" s="388"/>
      <c r="Q523" s="388"/>
      <c r="R523" s="388"/>
      <c r="S523" s="388"/>
      <c r="T523" s="388"/>
      <c r="U523" s="409"/>
    </row>
    <row r="524" spans="1:21" ht="15.75" x14ac:dyDescent="0.25">
      <c r="A524" s="304"/>
      <c r="B524" s="384"/>
      <c r="C524" s="388"/>
      <c r="D524" s="388"/>
      <c r="E524" s="388"/>
      <c r="F524" s="388"/>
      <c r="G524" s="388"/>
      <c r="H524" s="394"/>
      <c r="I524" s="388"/>
      <c r="J524" s="388"/>
      <c r="K524" s="392"/>
      <c r="L524" s="388"/>
      <c r="M524" s="388"/>
      <c r="N524" s="388"/>
      <c r="O524" s="388"/>
      <c r="P524" s="388"/>
      <c r="Q524" s="388"/>
      <c r="R524" s="388"/>
      <c r="S524" s="388"/>
      <c r="T524" s="388"/>
      <c r="U524" s="409"/>
    </row>
    <row r="525" spans="1:21" ht="15.75" x14ac:dyDescent="0.25">
      <c r="A525" s="304"/>
      <c r="B525" s="384"/>
      <c r="C525" s="388"/>
      <c r="D525" s="388"/>
      <c r="E525" s="388"/>
      <c r="F525" s="388"/>
      <c r="G525" s="388"/>
      <c r="H525" s="394"/>
      <c r="I525" s="388"/>
      <c r="J525" s="388"/>
      <c r="K525" s="392"/>
      <c r="L525" s="388"/>
      <c r="M525" s="388"/>
      <c r="N525" s="388"/>
      <c r="O525" s="388"/>
      <c r="P525" s="388"/>
      <c r="Q525" s="388"/>
      <c r="R525" s="388"/>
      <c r="S525" s="388"/>
      <c r="T525" s="388"/>
      <c r="U525" s="409"/>
    </row>
    <row r="526" spans="1:21" ht="15.75" x14ac:dyDescent="0.25">
      <c r="A526" s="304"/>
      <c r="B526" s="384"/>
      <c r="C526" s="388"/>
      <c r="D526" s="388"/>
      <c r="E526" s="388"/>
      <c r="F526" s="388"/>
      <c r="G526" s="388"/>
      <c r="H526" s="394"/>
      <c r="I526" s="388"/>
      <c r="J526" s="388"/>
      <c r="K526" s="392"/>
      <c r="L526" s="388"/>
      <c r="M526" s="388"/>
      <c r="N526" s="388"/>
      <c r="O526" s="388"/>
      <c r="P526" s="388"/>
      <c r="Q526" s="388"/>
      <c r="R526" s="388"/>
      <c r="S526" s="388"/>
      <c r="T526" s="388"/>
      <c r="U526" s="409"/>
    </row>
    <row r="527" spans="1:21" ht="15.75" x14ac:dyDescent="0.25">
      <c r="A527" s="304"/>
      <c r="B527" s="384"/>
      <c r="C527" s="388"/>
      <c r="D527" s="388"/>
      <c r="E527" s="388"/>
      <c r="F527" s="388"/>
      <c r="G527" s="388"/>
      <c r="H527" s="394"/>
      <c r="I527" s="388"/>
      <c r="J527" s="388"/>
      <c r="K527" s="392"/>
      <c r="L527" s="388"/>
      <c r="M527" s="388"/>
      <c r="N527" s="388"/>
      <c r="O527" s="388"/>
      <c r="P527" s="388"/>
      <c r="Q527" s="388"/>
      <c r="R527" s="388"/>
      <c r="S527" s="388"/>
      <c r="T527" s="388"/>
      <c r="U527" s="409"/>
    </row>
    <row r="528" spans="1:21" ht="15.75" x14ac:dyDescent="0.25">
      <c r="A528" s="304"/>
      <c r="B528" s="384"/>
      <c r="C528" s="388"/>
      <c r="D528" s="388"/>
      <c r="E528" s="388"/>
      <c r="F528" s="388"/>
      <c r="G528" s="388"/>
      <c r="H528" s="394"/>
      <c r="I528" s="388"/>
      <c r="J528" s="388"/>
      <c r="K528" s="392"/>
      <c r="L528" s="388"/>
      <c r="M528" s="388"/>
      <c r="N528" s="388"/>
      <c r="O528" s="388"/>
      <c r="P528" s="388"/>
      <c r="Q528" s="388"/>
      <c r="R528" s="388"/>
      <c r="S528" s="388"/>
      <c r="T528" s="388"/>
      <c r="U528" s="409"/>
    </row>
    <row r="529" spans="1:21" ht="15.75" x14ac:dyDescent="0.25">
      <c r="A529" s="304"/>
      <c r="B529" s="384"/>
      <c r="C529" s="388"/>
      <c r="D529" s="388"/>
      <c r="E529" s="388"/>
      <c r="F529" s="388"/>
      <c r="G529" s="388"/>
      <c r="H529" s="394"/>
      <c r="I529" s="388"/>
      <c r="J529" s="388"/>
      <c r="K529" s="392"/>
      <c r="L529" s="388"/>
      <c r="M529" s="388"/>
      <c r="N529" s="388"/>
      <c r="O529" s="388"/>
      <c r="P529" s="388"/>
      <c r="Q529" s="388"/>
      <c r="R529" s="388"/>
      <c r="S529" s="388"/>
      <c r="T529" s="388"/>
      <c r="U529" s="409"/>
    </row>
    <row r="530" spans="1:21" ht="15.75" x14ac:dyDescent="0.25">
      <c r="A530" s="304"/>
      <c r="B530" s="384"/>
      <c r="C530" s="388"/>
      <c r="D530" s="388"/>
      <c r="E530" s="388"/>
      <c r="F530" s="388"/>
      <c r="G530" s="388"/>
      <c r="H530" s="394"/>
      <c r="I530" s="388"/>
      <c r="J530" s="388"/>
      <c r="K530" s="392"/>
      <c r="L530" s="388"/>
      <c r="M530" s="388"/>
      <c r="N530" s="388"/>
      <c r="O530" s="388"/>
      <c r="P530" s="388"/>
      <c r="Q530" s="388"/>
      <c r="R530" s="388"/>
      <c r="S530" s="388"/>
      <c r="T530" s="388"/>
      <c r="U530" s="409"/>
    </row>
    <row r="531" spans="1:21" ht="15.75" x14ac:dyDescent="0.25">
      <c r="A531" s="304"/>
      <c r="B531" s="384"/>
      <c r="C531" s="388"/>
      <c r="D531" s="388"/>
      <c r="E531" s="388"/>
      <c r="F531" s="388"/>
      <c r="G531" s="388"/>
      <c r="H531" s="394"/>
      <c r="I531" s="388"/>
      <c r="J531" s="388"/>
      <c r="K531" s="392"/>
      <c r="L531" s="388"/>
      <c r="M531" s="388"/>
      <c r="N531" s="388"/>
      <c r="O531" s="388"/>
      <c r="P531" s="388"/>
      <c r="Q531" s="388"/>
      <c r="R531" s="388"/>
      <c r="S531" s="388"/>
      <c r="T531" s="388"/>
      <c r="U531" s="409"/>
    </row>
    <row r="532" spans="1:21" ht="15.75" x14ac:dyDescent="0.25">
      <c r="A532" s="304"/>
      <c r="B532" s="384"/>
      <c r="C532" s="388"/>
      <c r="D532" s="388"/>
      <c r="E532" s="388"/>
      <c r="F532" s="388"/>
      <c r="G532" s="388"/>
      <c r="H532" s="394"/>
      <c r="I532" s="388"/>
      <c r="J532" s="388"/>
      <c r="K532" s="392"/>
      <c r="L532" s="388"/>
      <c r="M532" s="388"/>
      <c r="N532" s="388"/>
      <c r="O532" s="388"/>
      <c r="P532" s="388"/>
      <c r="Q532" s="388"/>
      <c r="R532" s="388"/>
      <c r="S532" s="388"/>
      <c r="T532" s="388"/>
      <c r="U532" s="409"/>
    </row>
    <row r="533" spans="1:21" ht="15.75" x14ac:dyDescent="0.25">
      <c r="A533" s="304"/>
      <c r="B533" s="384"/>
      <c r="C533" s="388"/>
      <c r="D533" s="388"/>
      <c r="E533" s="388"/>
      <c r="F533" s="388"/>
      <c r="G533" s="388"/>
      <c r="H533" s="394"/>
      <c r="I533" s="394"/>
      <c r="J533" s="394"/>
      <c r="K533" s="421"/>
      <c r="L533" s="388"/>
      <c r="M533" s="388"/>
      <c r="N533" s="388"/>
      <c r="O533" s="388"/>
      <c r="P533" s="388"/>
      <c r="Q533" s="388"/>
      <c r="R533" s="388"/>
      <c r="S533" s="388"/>
      <c r="T533" s="388"/>
      <c r="U533" s="409"/>
    </row>
    <row r="534" spans="1:21" ht="15.75" x14ac:dyDescent="0.25">
      <c r="A534" s="304"/>
      <c r="B534" s="384"/>
      <c r="C534" s="388"/>
      <c r="D534" s="388"/>
      <c r="E534" s="388"/>
      <c r="F534" s="388"/>
      <c r="G534" s="388"/>
      <c r="H534" s="394"/>
      <c r="I534" s="394"/>
      <c r="J534" s="394"/>
      <c r="K534" s="421"/>
      <c r="L534" s="388"/>
      <c r="M534" s="388"/>
      <c r="N534" s="388"/>
      <c r="O534" s="388"/>
      <c r="P534" s="388"/>
      <c r="Q534" s="388"/>
      <c r="R534" s="388"/>
      <c r="S534" s="388"/>
      <c r="T534" s="388"/>
      <c r="U534" s="409"/>
    </row>
    <row r="535" spans="1:21" ht="15.75" x14ac:dyDescent="0.25">
      <c r="A535" s="304"/>
      <c r="B535" s="384"/>
      <c r="C535" s="388"/>
      <c r="D535" s="388"/>
      <c r="E535" s="388"/>
      <c r="F535" s="388"/>
      <c r="G535" s="388"/>
      <c r="H535" s="394"/>
      <c r="I535" s="394"/>
      <c r="J535" s="394"/>
      <c r="K535" s="421"/>
      <c r="L535" s="388"/>
      <c r="M535" s="388"/>
      <c r="N535" s="388"/>
      <c r="O535" s="388"/>
      <c r="P535" s="388"/>
      <c r="Q535" s="388"/>
      <c r="R535" s="388"/>
      <c r="S535" s="388"/>
      <c r="T535" s="388"/>
      <c r="U535" s="409"/>
    </row>
    <row r="536" spans="1:21" ht="15.75" x14ac:dyDescent="0.25">
      <c r="A536" s="304"/>
      <c r="B536" s="384"/>
      <c r="C536" s="388"/>
      <c r="D536" s="388"/>
      <c r="E536" s="388"/>
      <c r="F536" s="388"/>
      <c r="G536" s="388"/>
      <c r="H536" s="394"/>
      <c r="I536" s="394"/>
      <c r="J536" s="394"/>
      <c r="K536" s="421"/>
      <c r="L536" s="388"/>
      <c r="M536" s="388"/>
      <c r="N536" s="388"/>
      <c r="O536" s="388"/>
      <c r="P536" s="388"/>
      <c r="Q536" s="388"/>
      <c r="R536" s="388"/>
      <c r="S536" s="388"/>
      <c r="T536" s="388"/>
      <c r="U536" s="409"/>
    </row>
    <row r="537" spans="1:21" ht="15.75" x14ac:dyDescent="0.25">
      <c r="A537" s="304"/>
      <c r="B537" s="384"/>
      <c r="C537" s="388"/>
      <c r="D537" s="388"/>
      <c r="E537" s="388"/>
      <c r="F537" s="388"/>
      <c r="G537" s="388"/>
      <c r="H537" s="394"/>
      <c r="I537" s="394"/>
      <c r="J537" s="394"/>
      <c r="K537" s="421"/>
      <c r="L537" s="388"/>
      <c r="M537" s="388"/>
      <c r="N537" s="388"/>
      <c r="O537" s="388"/>
      <c r="P537" s="388"/>
      <c r="Q537" s="388"/>
      <c r="R537" s="388"/>
      <c r="S537" s="388"/>
      <c r="T537" s="388"/>
      <c r="U537" s="409"/>
    </row>
    <row r="538" spans="1:21" ht="15.75" x14ac:dyDescent="0.25">
      <c r="A538" s="304"/>
      <c r="B538" s="384"/>
      <c r="C538" s="388"/>
      <c r="D538" s="388"/>
      <c r="E538" s="388"/>
      <c r="F538" s="388"/>
      <c r="G538" s="388"/>
      <c r="H538" s="394"/>
      <c r="I538" s="394"/>
      <c r="J538" s="394"/>
      <c r="K538" s="421"/>
      <c r="L538" s="388"/>
      <c r="M538" s="388"/>
      <c r="N538" s="388"/>
      <c r="O538" s="388"/>
      <c r="P538" s="388"/>
      <c r="Q538" s="388"/>
      <c r="R538" s="388"/>
      <c r="S538" s="388"/>
      <c r="T538" s="388"/>
      <c r="U538" s="409"/>
    </row>
    <row r="539" spans="1:21" ht="15.75" x14ac:dyDescent="0.25">
      <c r="A539" s="304"/>
      <c r="B539" s="384"/>
      <c r="C539" s="388"/>
      <c r="D539" s="388"/>
      <c r="E539" s="388"/>
      <c r="F539" s="388"/>
      <c r="G539" s="388"/>
      <c r="H539" s="394"/>
      <c r="I539" s="394"/>
      <c r="J539" s="394"/>
      <c r="K539" s="421"/>
      <c r="L539" s="388"/>
      <c r="M539" s="388"/>
      <c r="N539" s="388"/>
      <c r="O539" s="388"/>
      <c r="P539" s="388"/>
      <c r="Q539" s="388"/>
      <c r="R539" s="388"/>
      <c r="S539" s="388"/>
      <c r="T539" s="388"/>
      <c r="U539" s="409"/>
    </row>
    <row r="540" spans="1:21" ht="15.75" x14ac:dyDescent="0.25">
      <c r="A540" s="304"/>
      <c r="B540" s="384"/>
      <c r="C540" s="388"/>
      <c r="D540" s="388"/>
      <c r="E540" s="388"/>
      <c r="F540" s="388"/>
      <c r="G540" s="388"/>
      <c r="H540" s="394"/>
      <c r="I540" s="394"/>
      <c r="J540" s="394"/>
      <c r="K540" s="421"/>
      <c r="L540" s="388"/>
      <c r="M540" s="388"/>
      <c r="N540" s="388"/>
      <c r="O540" s="388"/>
      <c r="P540" s="388"/>
      <c r="Q540" s="388"/>
      <c r="R540" s="388"/>
      <c r="S540" s="388"/>
      <c r="T540" s="388"/>
      <c r="U540" s="409"/>
    </row>
    <row r="541" spans="1:21" ht="15.75" x14ac:dyDescent="0.25">
      <c r="A541" s="304"/>
      <c r="B541" s="384"/>
      <c r="C541" s="388"/>
      <c r="D541" s="388"/>
      <c r="E541" s="388"/>
      <c r="F541" s="388"/>
      <c r="G541" s="388"/>
      <c r="H541" s="394"/>
      <c r="I541" s="394"/>
      <c r="J541" s="394"/>
      <c r="K541" s="421"/>
      <c r="L541" s="388"/>
      <c r="M541" s="388"/>
      <c r="N541" s="388"/>
      <c r="O541" s="388"/>
      <c r="P541" s="388"/>
      <c r="Q541" s="388"/>
      <c r="R541" s="388"/>
      <c r="S541" s="388"/>
      <c r="T541" s="388"/>
      <c r="U541" s="409"/>
    </row>
    <row r="542" spans="1:21" ht="15.75" x14ac:dyDescent="0.25">
      <c r="A542" s="304"/>
      <c r="B542" s="384"/>
      <c r="C542" s="388"/>
      <c r="D542" s="388"/>
      <c r="E542" s="388"/>
      <c r="F542" s="388"/>
      <c r="G542" s="388"/>
      <c r="H542" s="394"/>
      <c r="I542" s="394"/>
      <c r="J542" s="394"/>
      <c r="K542" s="421"/>
      <c r="L542" s="388"/>
      <c r="M542" s="388"/>
      <c r="N542" s="388"/>
      <c r="O542" s="388"/>
      <c r="P542" s="388"/>
      <c r="Q542" s="388"/>
      <c r="R542" s="388"/>
      <c r="S542" s="388"/>
      <c r="T542" s="388"/>
      <c r="U542" s="409"/>
    </row>
    <row r="543" spans="1:21" ht="15.75" x14ac:dyDescent="0.25">
      <c r="A543" s="304"/>
      <c r="B543" s="384"/>
      <c r="C543" s="388"/>
      <c r="D543" s="388"/>
      <c r="E543" s="388"/>
      <c r="F543" s="388"/>
      <c r="G543" s="388"/>
      <c r="H543" s="394"/>
      <c r="I543" s="394"/>
      <c r="J543" s="394"/>
      <c r="K543" s="421"/>
      <c r="L543" s="388"/>
      <c r="M543" s="388"/>
      <c r="N543" s="388"/>
      <c r="O543" s="388"/>
      <c r="P543" s="388"/>
      <c r="Q543" s="388"/>
      <c r="R543" s="388"/>
      <c r="S543" s="388"/>
      <c r="T543" s="388"/>
      <c r="U543" s="409"/>
    </row>
    <row r="544" spans="1:21" ht="15.75" x14ac:dyDescent="0.25">
      <c r="A544" s="304"/>
      <c r="B544" s="384"/>
      <c r="C544" s="388"/>
      <c r="D544" s="388"/>
      <c r="E544" s="388"/>
      <c r="F544" s="388"/>
      <c r="G544" s="388"/>
      <c r="H544" s="394"/>
      <c r="I544" s="394"/>
      <c r="J544" s="394"/>
      <c r="K544" s="421"/>
      <c r="L544" s="388"/>
      <c r="M544" s="388"/>
      <c r="N544" s="388"/>
      <c r="O544" s="388"/>
      <c r="P544" s="388"/>
      <c r="Q544" s="388"/>
      <c r="R544" s="388"/>
      <c r="S544" s="388"/>
      <c r="T544" s="388"/>
      <c r="U544" s="409"/>
    </row>
    <row r="545" spans="1:21" ht="15.75" x14ac:dyDescent="0.25">
      <c r="A545" s="304"/>
      <c r="B545" s="384"/>
      <c r="C545" s="388"/>
      <c r="D545" s="388"/>
      <c r="E545" s="388"/>
      <c r="F545" s="388"/>
      <c r="G545" s="388"/>
      <c r="H545" s="394"/>
      <c r="I545" s="394"/>
      <c r="J545" s="394"/>
      <c r="K545" s="421"/>
      <c r="L545" s="388"/>
      <c r="M545" s="388"/>
      <c r="N545" s="388"/>
      <c r="O545" s="388"/>
      <c r="P545" s="388"/>
      <c r="Q545" s="388"/>
      <c r="R545" s="388"/>
      <c r="S545" s="388"/>
      <c r="T545" s="388"/>
      <c r="U545" s="409"/>
    </row>
    <row r="546" spans="1:21" ht="15.75" x14ac:dyDescent="0.25">
      <c r="A546" s="304"/>
      <c r="B546" s="384"/>
      <c r="C546" s="388"/>
      <c r="D546" s="388"/>
      <c r="E546" s="388"/>
      <c r="F546" s="388"/>
      <c r="G546" s="388"/>
      <c r="H546" s="394"/>
      <c r="I546" s="394"/>
      <c r="J546" s="394"/>
      <c r="K546" s="421"/>
      <c r="L546" s="388"/>
      <c r="M546" s="388"/>
      <c r="N546" s="388"/>
      <c r="O546" s="388"/>
      <c r="P546" s="388"/>
      <c r="Q546" s="388"/>
      <c r="R546" s="388"/>
      <c r="S546" s="388"/>
      <c r="T546" s="388"/>
      <c r="U546" s="409"/>
    </row>
    <row r="547" spans="1:21" ht="15.75" x14ac:dyDescent="0.25">
      <c r="A547" s="304"/>
      <c r="B547" s="384"/>
      <c r="C547" s="388"/>
      <c r="D547" s="388"/>
      <c r="E547" s="388"/>
      <c r="F547" s="388"/>
      <c r="G547" s="388"/>
      <c r="H547" s="394"/>
      <c r="I547" s="394"/>
      <c r="J547" s="394"/>
      <c r="K547" s="421"/>
      <c r="L547" s="388"/>
      <c r="M547" s="388"/>
      <c r="N547" s="388"/>
      <c r="O547" s="388"/>
      <c r="P547" s="388"/>
      <c r="Q547" s="388"/>
      <c r="R547" s="388"/>
      <c r="S547" s="388"/>
      <c r="T547" s="388"/>
      <c r="U547" s="409"/>
    </row>
    <row r="548" spans="1:21" ht="15.75" x14ac:dyDescent="0.25">
      <c r="A548" s="304"/>
      <c r="B548" s="384"/>
      <c r="C548" s="388"/>
      <c r="D548" s="388"/>
      <c r="E548" s="388"/>
      <c r="F548" s="388"/>
      <c r="G548" s="388"/>
      <c r="H548" s="394"/>
      <c r="I548" s="394"/>
      <c r="J548" s="394"/>
      <c r="K548" s="421"/>
      <c r="L548" s="388"/>
      <c r="M548" s="388"/>
      <c r="N548" s="388"/>
      <c r="O548" s="388"/>
      <c r="P548" s="388"/>
      <c r="Q548" s="388"/>
      <c r="R548" s="388"/>
      <c r="S548" s="388"/>
      <c r="T548" s="388"/>
      <c r="U548" s="409"/>
    </row>
    <row r="549" spans="1:21" ht="15.75" x14ac:dyDescent="0.25">
      <c r="A549" s="304"/>
      <c r="B549" s="384"/>
      <c r="C549" s="388"/>
      <c r="D549" s="388"/>
      <c r="E549" s="388"/>
      <c r="F549" s="388"/>
      <c r="G549" s="388"/>
      <c r="H549" s="394"/>
      <c r="I549" s="394"/>
      <c r="J549" s="394"/>
      <c r="K549" s="421"/>
      <c r="L549" s="388"/>
      <c r="M549" s="388"/>
      <c r="N549" s="388"/>
      <c r="O549" s="388"/>
      <c r="P549" s="388"/>
      <c r="Q549" s="388"/>
      <c r="R549" s="388"/>
      <c r="S549" s="388"/>
      <c r="T549" s="388"/>
      <c r="U549" s="409"/>
    </row>
    <row r="550" spans="1:21" ht="15.75" x14ac:dyDescent="0.25">
      <c r="A550" s="304"/>
      <c r="B550" s="384"/>
      <c r="C550" s="388"/>
      <c r="D550" s="388"/>
      <c r="E550" s="388"/>
      <c r="F550" s="388"/>
      <c r="G550" s="388"/>
      <c r="H550" s="394"/>
      <c r="I550" s="394"/>
      <c r="J550" s="394"/>
      <c r="K550" s="421"/>
      <c r="L550" s="388"/>
      <c r="M550" s="388"/>
      <c r="N550" s="388"/>
      <c r="O550" s="388"/>
      <c r="P550" s="388"/>
      <c r="Q550" s="388"/>
      <c r="R550" s="388"/>
      <c r="S550" s="388"/>
      <c r="T550" s="388"/>
      <c r="U550" s="409"/>
    </row>
    <row r="551" spans="1:21" ht="15.75" x14ac:dyDescent="0.25">
      <c r="A551" s="304"/>
      <c r="B551" s="384"/>
      <c r="C551" s="388"/>
      <c r="D551" s="388"/>
      <c r="E551" s="388"/>
      <c r="F551" s="388"/>
      <c r="G551" s="388"/>
      <c r="H551" s="394"/>
      <c r="I551" s="394"/>
      <c r="J551" s="394"/>
      <c r="K551" s="421"/>
      <c r="L551" s="388"/>
      <c r="M551" s="388"/>
      <c r="N551" s="388"/>
      <c r="O551" s="388"/>
      <c r="P551" s="388"/>
      <c r="Q551" s="388"/>
      <c r="R551" s="388"/>
      <c r="S551" s="388"/>
      <c r="T551" s="388"/>
      <c r="U551" s="409"/>
    </row>
    <row r="552" spans="1:21" ht="15.75" x14ac:dyDescent="0.25">
      <c r="A552" s="304"/>
      <c r="B552" s="384"/>
      <c r="C552" s="388"/>
      <c r="D552" s="388"/>
      <c r="E552" s="388"/>
      <c r="F552" s="388"/>
      <c r="G552" s="388"/>
      <c r="H552" s="394"/>
      <c r="I552" s="394"/>
      <c r="J552" s="394"/>
      <c r="K552" s="421"/>
      <c r="L552" s="388"/>
      <c r="M552" s="388"/>
      <c r="N552" s="388"/>
      <c r="O552" s="388"/>
      <c r="P552" s="388"/>
      <c r="Q552" s="388"/>
      <c r="R552" s="388"/>
      <c r="S552" s="388"/>
      <c r="T552" s="388"/>
      <c r="U552" s="409"/>
    </row>
    <row r="553" spans="1:21" ht="15.75" x14ac:dyDescent="0.25">
      <c r="A553" s="304"/>
      <c r="B553" s="384"/>
      <c r="C553" s="388"/>
      <c r="D553" s="388"/>
      <c r="E553" s="388"/>
      <c r="F553" s="388"/>
      <c r="G553" s="388"/>
      <c r="H553" s="394"/>
      <c r="I553" s="394"/>
      <c r="J553" s="394"/>
      <c r="K553" s="421"/>
      <c r="L553" s="388"/>
      <c r="M553" s="388"/>
      <c r="N553" s="388"/>
      <c r="O553" s="388"/>
      <c r="P553" s="388"/>
      <c r="Q553" s="388"/>
      <c r="R553" s="388"/>
      <c r="S553" s="388"/>
      <c r="T553" s="388"/>
      <c r="U553" s="409"/>
    </row>
    <row r="554" spans="1:21" ht="15.75" x14ac:dyDescent="0.25">
      <c r="A554" s="304"/>
      <c r="B554" s="384"/>
      <c r="C554" s="388"/>
      <c r="D554" s="388"/>
      <c r="E554" s="388"/>
      <c r="F554" s="388"/>
      <c r="G554" s="388"/>
      <c r="H554" s="394"/>
      <c r="I554" s="394"/>
      <c r="J554" s="394"/>
      <c r="K554" s="421"/>
      <c r="L554" s="388"/>
      <c r="M554" s="388"/>
      <c r="N554" s="388"/>
      <c r="O554" s="388"/>
      <c r="P554" s="388"/>
      <c r="Q554" s="388"/>
      <c r="R554" s="388"/>
      <c r="S554" s="388"/>
      <c r="T554" s="388"/>
      <c r="U554" s="409"/>
    </row>
    <row r="555" spans="1:21" ht="15.75" x14ac:dyDescent="0.25">
      <c r="A555" s="304"/>
      <c r="B555" s="384"/>
      <c r="C555" s="388"/>
      <c r="D555" s="388"/>
      <c r="E555" s="388"/>
      <c r="F555" s="388"/>
      <c r="G555" s="388"/>
      <c r="H555" s="394"/>
      <c r="I555" s="394"/>
      <c r="J555" s="394"/>
      <c r="K555" s="421"/>
      <c r="L555" s="388"/>
      <c r="M555" s="388"/>
      <c r="N555" s="388"/>
      <c r="O555" s="388"/>
      <c r="P555" s="388"/>
      <c r="Q555" s="388"/>
      <c r="R555" s="388"/>
      <c r="S555" s="388"/>
      <c r="T555" s="388"/>
      <c r="U555" s="409"/>
    </row>
    <row r="556" spans="1:21" ht="15.75" x14ac:dyDescent="0.25">
      <c r="A556" s="304"/>
      <c r="B556" s="384"/>
      <c r="C556" s="388"/>
      <c r="D556" s="388"/>
      <c r="E556" s="388"/>
      <c r="F556" s="388"/>
      <c r="G556" s="388"/>
      <c r="H556" s="394"/>
      <c r="I556" s="394"/>
      <c r="J556" s="394"/>
      <c r="K556" s="421"/>
      <c r="L556" s="388"/>
      <c r="M556" s="388"/>
      <c r="N556" s="388"/>
      <c r="O556" s="388"/>
      <c r="P556" s="388"/>
      <c r="Q556" s="388"/>
      <c r="R556" s="388"/>
      <c r="S556" s="388"/>
      <c r="T556" s="388"/>
      <c r="U556" s="409"/>
    </row>
    <row r="557" spans="1:21" ht="15.75" x14ac:dyDescent="0.25">
      <c r="A557" s="304"/>
      <c r="B557" s="384"/>
      <c r="C557" s="388"/>
      <c r="D557" s="388"/>
      <c r="E557" s="388"/>
      <c r="F557" s="388"/>
      <c r="G557" s="388"/>
      <c r="H557" s="394"/>
      <c r="I557" s="394"/>
      <c r="J557" s="394"/>
      <c r="K557" s="421"/>
      <c r="L557" s="388"/>
      <c r="M557" s="388"/>
      <c r="N557" s="388"/>
      <c r="O557" s="388"/>
      <c r="P557" s="388"/>
      <c r="Q557" s="388"/>
      <c r="R557" s="388"/>
      <c r="S557" s="388"/>
      <c r="T557" s="388"/>
      <c r="U557" s="409"/>
    </row>
    <row r="558" spans="1:21" ht="15.75" x14ac:dyDescent="0.25">
      <c r="A558" s="304"/>
      <c r="B558" s="384"/>
      <c r="C558" s="388"/>
      <c r="D558" s="388"/>
      <c r="E558" s="388"/>
      <c r="F558" s="388"/>
      <c r="G558" s="388"/>
      <c r="H558" s="394"/>
      <c r="I558" s="394"/>
      <c r="J558" s="394"/>
      <c r="K558" s="421"/>
      <c r="L558" s="388"/>
      <c r="M558" s="388"/>
      <c r="N558" s="388"/>
      <c r="O558" s="388"/>
      <c r="P558" s="388"/>
      <c r="Q558" s="388"/>
      <c r="R558" s="388"/>
      <c r="S558" s="388"/>
      <c r="T558" s="388"/>
      <c r="U558" s="409"/>
    </row>
    <row r="559" spans="1:21" ht="15.75" x14ac:dyDescent="0.25">
      <c r="A559" s="304"/>
      <c r="B559" s="384"/>
      <c r="C559" s="388"/>
      <c r="D559" s="388"/>
      <c r="E559" s="388"/>
      <c r="F559" s="388"/>
      <c r="G559" s="388"/>
      <c r="H559" s="394"/>
      <c r="I559" s="394"/>
      <c r="J559" s="394"/>
      <c r="K559" s="421"/>
      <c r="L559" s="388"/>
      <c r="M559" s="388"/>
      <c r="N559" s="388"/>
      <c r="O559" s="388"/>
      <c r="P559" s="388"/>
      <c r="Q559" s="388"/>
      <c r="R559" s="388"/>
      <c r="S559" s="388"/>
      <c r="T559" s="388"/>
      <c r="U559" s="409"/>
    </row>
    <row r="560" spans="1:21" ht="15.75" x14ac:dyDescent="0.25">
      <c r="A560" s="304"/>
      <c r="B560" s="384"/>
      <c r="C560" s="388"/>
      <c r="D560" s="388"/>
      <c r="E560" s="388"/>
      <c r="F560" s="388"/>
      <c r="G560" s="388"/>
      <c r="H560" s="394"/>
      <c r="I560" s="394"/>
      <c r="J560" s="394"/>
      <c r="K560" s="421"/>
      <c r="L560" s="388"/>
      <c r="M560" s="388"/>
      <c r="N560" s="388"/>
      <c r="O560" s="388"/>
      <c r="P560" s="388"/>
      <c r="Q560" s="388"/>
      <c r="R560" s="388"/>
      <c r="S560" s="388"/>
      <c r="T560" s="388"/>
      <c r="U560" s="409"/>
    </row>
    <row r="561" spans="1:21" ht="15.75" x14ac:dyDescent="0.25">
      <c r="A561" s="304"/>
      <c r="B561" s="384"/>
      <c r="C561" s="388"/>
      <c r="D561" s="388"/>
      <c r="E561" s="388"/>
      <c r="F561" s="388"/>
      <c r="G561" s="388"/>
      <c r="H561" s="394"/>
      <c r="I561" s="394"/>
      <c r="J561" s="394"/>
      <c r="K561" s="421"/>
      <c r="L561" s="388"/>
      <c r="M561" s="388"/>
      <c r="N561" s="388"/>
      <c r="O561" s="388"/>
      <c r="P561" s="388"/>
      <c r="Q561" s="388"/>
      <c r="R561" s="388"/>
      <c r="S561" s="388"/>
      <c r="T561" s="388"/>
      <c r="U561" s="409"/>
    </row>
    <row r="562" spans="1:21" ht="15.75" x14ac:dyDescent="0.25">
      <c r="A562" s="304"/>
      <c r="B562" s="384"/>
      <c r="C562" s="388"/>
      <c r="D562" s="388"/>
      <c r="E562" s="388"/>
      <c r="F562" s="388"/>
      <c r="G562" s="388"/>
      <c r="H562" s="394"/>
      <c r="I562" s="394"/>
      <c r="J562" s="394"/>
      <c r="K562" s="421"/>
      <c r="L562" s="388"/>
      <c r="M562" s="388"/>
      <c r="N562" s="388"/>
      <c r="O562" s="388"/>
      <c r="P562" s="388"/>
      <c r="Q562" s="388"/>
      <c r="R562" s="388"/>
      <c r="S562" s="388"/>
      <c r="T562" s="388"/>
      <c r="U562" s="409"/>
    </row>
    <row r="563" spans="1:21" ht="15.75" x14ac:dyDescent="0.25">
      <c r="A563" s="304"/>
      <c r="B563" s="384"/>
      <c r="C563" s="388"/>
      <c r="D563" s="388"/>
      <c r="E563" s="388"/>
      <c r="F563" s="388"/>
      <c r="G563" s="388"/>
      <c r="H563" s="394"/>
      <c r="I563" s="394"/>
      <c r="J563" s="394"/>
      <c r="K563" s="421"/>
      <c r="L563" s="388"/>
      <c r="M563" s="388"/>
      <c r="N563" s="388"/>
      <c r="O563" s="388"/>
      <c r="P563" s="388"/>
      <c r="Q563" s="388"/>
      <c r="R563" s="388"/>
      <c r="S563" s="388"/>
      <c r="T563" s="388"/>
      <c r="U563" s="409"/>
    </row>
    <row r="564" spans="1:21" ht="15.75" x14ac:dyDescent="0.25">
      <c r="A564" s="304"/>
      <c r="B564" s="384"/>
      <c r="C564" s="388"/>
      <c r="D564" s="388"/>
      <c r="E564" s="388"/>
      <c r="F564" s="388"/>
      <c r="G564" s="388"/>
      <c r="H564" s="394"/>
      <c r="I564" s="394"/>
      <c r="J564" s="394"/>
      <c r="K564" s="421"/>
      <c r="L564" s="388"/>
      <c r="M564" s="388"/>
      <c r="N564" s="388"/>
      <c r="O564" s="388"/>
      <c r="P564" s="388"/>
      <c r="Q564" s="388"/>
      <c r="R564" s="388"/>
      <c r="S564" s="388"/>
      <c r="T564" s="388"/>
      <c r="U564" s="409"/>
    </row>
    <row r="565" spans="1:21" ht="15.75" x14ac:dyDescent="0.25">
      <c r="A565" s="304"/>
      <c r="B565" s="384"/>
      <c r="C565" s="388"/>
      <c r="D565" s="388"/>
      <c r="E565" s="388"/>
      <c r="F565" s="388"/>
      <c r="G565" s="388"/>
      <c r="H565" s="394"/>
      <c r="I565" s="394"/>
      <c r="J565" s="394"/>
      <c r="K565" s="421"/>
      <c r="L565" s="388"/>
      <c r="M565" s="388"/>
      <c r="N565" s="388"/>
      <c r="O565" s="388"/>
      <c r="P565" s="388"/>
      <c r="Q565" s="388"/>
      <c r="R565" s="388"/>
      <c r="S565" s="388"/>
      <c r="T565" s="388"/>
      <c r="U565" s="409"/>
    </row>
    <row r="566" spans="1:21" ht="15.75" x14ac:dyDescent="0.25">
      <c r="A566" s="304"/>
      <c r="B566" s="384"/>
      <c r="C566" s="388"/>
      <c r="D566" s="388"/>
      <c r="E566" s="388"/>
      <c r="F566" s="388"/>
      <c r="G566" s="388"/>
      <c r="H566" s="394"/>
      <c r="I566" s="394"/>
      <c r="J566" s="394"/>
      <c r="K566" s="421"/>
      <c r="L566" s="388"/>
      <c r="M566" s="388"/>
      <c r="N566" s="388"/>
      <c r="O566" s="388"/>
      <c r="P566" s="388"/>
      <c r="Q566" s="388"/>
      <c r="R566" s="388"/>
      <c r="S566" s="388"/>
      <c r="T566" s="388"/>
      <c r="U566" s="409"/>
    </row>
    <row r="567" spans="1:21" ht="15.75" x14ac:dyDescent="0.25">
      <c r="A567" s="304"/>
      <c r="B567" s="384"/>
      <c r="C567" s="388"/>
      <c r="D567" s="388"/>
      <c r="E567" s="388"/>
      <c r="F567" s="388"/>
      <c r="G567" s="388"/>
      <c r="H567" s="394"/>
      <c r="I567" s="394"/>
      <c r="J567" s="394"/>
      <c r="K567" s="421"/>
      <c r="L567" s="388"/>
      <c r="M567" s="388"/>
      <c r="N567" s="388"/>
      <c r="O567" s="388"/>
      <c r="P567" s="388"/>
      <c r="Q567" s="388"/>
      <c r="R567" s="388"/>
      <c r="S567" s="388"/>
      <c r="T567" s="388"/>
      <c r="U567" s="409"/>
    </row>
    <row r="568" spans="1:21" ht="15.75" x14ac:dyDescent="0.25">
      <c r="A568" s="304"/>
      <c r="B568" s="384"/>
      <c r="C568" s="388"/>
      <c r="D568" s="388"/>
      <c r="E568" s="388"/>
      <c r="F568" s="388"/>
      <c r="G568" s="388"/>
      <c r="H568" s="394"/>
      <c r="I568" s="394"/>
      <c r="J568" s="394"/>
      <c r="K568" s="421"/>
      <c r="L568" s="388"/>
      <c r="M568" s="388"/>
      <c r="N568" s="388"/>
      <c r="O568" s="388"/>
      <c r="P568" s="388"/>
      <c r="Q568" s="388"/>
      <c r="R568" s="388"/>
      <c r="S568" s="388"/>
      <c r="T568" s="388"/>
      <c r="U568" s="409"/>
    </row>
    <row r="569" spans="1:21" ht="15.75" x14ac:dyDescent="0.25">
      <c r="A569" s="304"/>
      <c r="B569" s="384"/>
      <c r="C569" s="388"/>
      <c r="D569" s="388"/>
      <c r="E569" s="388"/>
      <c r="F569" s="388"/>
      <c r="G569" s="388"/>
      <c r="H569" s="394"/>
      <c r="I569" s="394"/>
      <c r="J569" s="394"/>
      <c r="K569" s="421"/>
      <c r="L569" s="388"/>
      <c r="M569" s="388"/>
      <c r="N569" s="388"/>
      <c r="O569" s="388"/>
      <c r="P569" s="388"/>
      <c r="Q569" s="388"/>
      <c r="R569" s="388"/>
      <c r="S569" s="388"/>
      <c r="T569" s="388"/>
      <c r="U569" s="409"/>
    </row>
    <row r="570" spans="1:21" ht="15.75" x14ac:dyDescent="0.25">
      <c r="A570" s="304"/>
      <c r="B570" s="384"/>
      <c r="C570" s="388"/>
      <c r="D570" s="388"/>
      <c r="E570" s="388"/>
      <c r="F570" s="388"/>
      <c r="G570" s="388"/>
      <c r="H570" s="394"/>
      <c r="I570" s="394"/>
      <c r="J570" s="394"/>
      <c r="K570" s="421"/>
      <c r="L570" s="388"/>
      <c r="M570" s="388"/>
      <c r="N570" s="388"/>
      <c r="O570" s="388"/>
      <c r="P570" s="388"/>
      <c r="Q570" s="388"/>
      <c r="R570" s="388"/>
      <c r="S570" s="388"/>
      <c r="T570" s="388"/>
      <c r="U570" s="409"/>
    </row>
    <row r="571" spans="1:21" ht="15.75" x14ac:dyDescent="0.25">
      <c r="A571" s="304"/>
      <c r="B571" s="384"/>
      <c r="C571" s="388"/>
      <c r="D571" s="388"/>
      <c r="E571" s="388"/>
      <c r="F571" s="388"/>
      <c r="G571" s="388"/>
      <c r="H571" s="394"/>
      <c r="I571" s="394"/>
      <c r="J571" s="394"/>
      <c r="K571" s="421"/>
      <c r="L571" s="388"/>
      <c r="M571" s="388"/>
      <c r="N571" s="388"/>
      <c r="O571" s="388"/>
      <c r="P571" s="388"/>
      <c r="Q571" s="388"/>
      <c r="R571" s="388"/>
      <c r="S571" s="388"/>
      <c r="T571" s="388"/>
      <c r="U571" s="409"/>
    </row>
    <row r="572" spans="1:21" ht="15.75" x14ac:dyDescent="0.25">
      <c r="A572" s="304"/>
      <c r="B572" s="384"/>
      <c r="C572" s="388"/>
      <c r="D572" s="388"/>
      <c r="E572" s="388"/>
      <c r="F572" s="388"/>
      <c r="G572" s="388"/>
      <c r="H572" s="394"/>
      <c r="I572" s="394"/>
      <c r="J572" s="394"/>
      <c r="K572" s="421"/>
      <c r="L572" s="388"/>
      <c r="M572" s="388"/>
      <c r="N572" s="388"/>
      <c r="O572" s="388"/>
      <c r="P572" s="388"/>
      <c r="Q572" s="388"/>
      <c r="R572" s="388"/>
      <c r="S572" s="388"/>
      <c r="T572" s="388"/>
      <c r="U572" s="409"/>
    </row>
    <row r="573" spans="1:21" ht="15.75" x14ac:dyDescent="0.25">
      <c r="A573" s="304"/>
      <c r="B573" s="384"/>
      <c r="C573" s="388"/>
      <c r="D573" s="388"/>
      <c r="E573" s="388"/>
      <c r="F573" s="388"/>
      <c r="G573" s="388"/>
      <c r="H573" s="394"/>
      <c r="I573" s="394"/>
      <c r="J573" s="394"/>
      <c r="K573" s="388"/>
      <c r="L573" s="388"/>
      <c r="M573" s="388"/>
      <c r="N573" s="388"/>
      <c r="O573" s="388"/>
      <c r="P573" s="388"/>
      <c r="Q573" s="388"/>
      <c r="R573" s="388"/>
      <c r="S573" s="388"/>
      <c r="T573" s="388"/>
      <c r="U573" s="409"/>
    </row>
    <row r="574" spans="1:21" ht="15.75" x14ac:dyDescent="0.25">
      <c r="A574" s="304"/>
      <c r="B574" s="384"/>
      <c r="C574" s="388"/>
      <c r="D574" s="388"/>
      <c r="E574" s="388"/>
      <c r="F574" s="388"/>
      <c r="G574" s="388"/>
      <c r="H574" s="394"/>
      <c r="I574" s="394"/>
      <c r="J574" s="394"/>
      <c r="K574" s="388"/>
      <c r="L574" s="388"/>
      <c r="M574" s="388"/>
      <c r="N574" s="388"/>
      <c r="O574" s="388"/>
      <c r="P574" s="388"/>
      <c r="Q574" s="388"/>
      <c r="R574" s="388"/>
      <c r="S574" s="388"/>
      <c r="T574" s="388"/>
      <c r="U574" s="409"/>
    </row>
    <row r="575" spans="1:21" ht="15.75" x14ac:dyDescent="0.25">
      <c r="A575" s="304"/>
      <c r="B575" s="384"/>
      <c r="C575" s="388"/>
      <c r="D575" s="388"/>
      <c r="E575" s="388"/>
      <c r="F575" s="388"/>
      <c r="G575" s="388"/>
      <c r="H575" s="394"/>
      <c r="I575" s="394"/>
      <c r="J575" s="394"/>
      <c r="K575" s="388"/>
      <c r="L575" s="388"/>
      <c r="M575" s="388"/>
      <c r="N575" s="388"/>
      <c r="O575" s="388"/>
      <c r="P575" s="388"/>
      <c r="Q575" s="388"/>
      <c r="R575" s="388"/>
      <c r="S575" s="388"/>
      <c r="T575" s="388"/>
      <c r="U575" s="409"/>
    </row>
    <row r="576" spans="1:21" ht="15.75" x14ac:dyDescent="0.25">
      <c r="A576" s="304"/>
      <c r="B576" s="384"/>
      <c r="C576" s="388"/>
      <c r="D576" s="388"/>
      <c r="E576" s="388"/>
      <c r="F576" s="388"/>
      <c r="G576" s="388"/>
      <c r="H576" s="394"/>
      <c r="I576" s="394"/>
      <c r="J576" s="394"/>
      <c r="K576" s="388"/>
      <c r="L576" s="388"/>
      <c r="M576" s="388"/>
      <c r="N576" s="388"/>
      <c r="O576" s="388"/>
      <c r="P576" s="388"/>
      <c r="Q576" s="388"/>
      <c r="R576" s="388"/>
      <c r="S576" s="388"/>
      <c r="T576" s="388"/>
      <c r="U576" s="409"/>
    </row>
    <row r="577" spans="1:21" ht="15.75" x14ac:dyDescent="0.25">
      <c r="A577" s="304"/>
      <c r="B577" s="384"/>
      <c r="C577" s="388"/>
      <c r="D577" s="388"/>
      <c r="E577" s="388"/>
      <c r="F577" s="388"/>
      <c r="G577" s="388"/>
      <c r="H577" s="394"/>
      <c r="I577" s="394"/>
      <c r="J577" s="394"/>
      <c r="K577" s="388"/>
      <c r="L577" s="388"/>
      <c r="M577" s="388"/>
      <c r="N577" s="388"/>
      <c r="O577" s="388"/>
      <c r="P577" s="388"/>
      <c r="Q577" s="388"/>
      <c r="R577" s="388"/>
      <c r="S577" s="388"/>
      <c r="T577" s="388"/>
      <c r="U577" s="409"/>
    </row>
    <row r="578" spans="1:21" ht="15.75" x14ac:dyDescent="0.25">
      <c r="A578" s="304"/>
      <c r="B578" s="384"/>
      <c r="C578" s="388"/>
      <c r="D578" s="388"/>
      <c r="E578" s="388"/>
      <c r="F578" s="388"/>
      <c r="G578" s="388"/>
      <c r="H578" s="394"/>
      <c r="I578" s="394"/>
      <c r="J578" s="394"/>
      <c r="K578" s="388"/>
      <c r="L578" s="388"/>
      <c r="M578" s="388"/>
      <c r="N578" s="388"/>
      <c r="O578" s="388"/>
      <c r="P578" s="388"/>
      <c r="Q578" s="388"/>
      <c r="R578" s="388"/>
      <c r="S578" s="388"/>
      <c r="T578" s="388"/>
      <c r="U578" s="409"/>
    </row>
    <row r="579" spans="1:21" ht="15.75" x14ac:dyDescent="0.25">
      <c r="A579" s="304"/>
      <c r="B579" s="384"/>
      <c r="C579" s="388"/>
      <c r="D579" s="388"/>
      <c r="E579" s="388"/>
      <c r="F579" s="388"/>
      <c r="G579" s="388"/>
      <c r="H579" s="394"/>
      <c r="I579" s="394"/>
      <c r="J579" s="394"/>
      <c r="K579" s="388"/>
      <c r="L579" s="388"/>
      <c r="M579" s="388"/>
      <c r="N579" s="388"/>
      <c r="O579" s="388"/>
      <c r="P579" s="388"/>
      <c r="Q579" s="388"/>
      <c r="R579" s="388"/>
      <c r="S579" s="388"/>
      <c r="T579" s="388"/>
      <c r="U579" s="409"/>
    </row>
    <row r="580" spans="1:21" ht="15.75" x14ac:dyDescent="0.25">
      <c r="A580" s="304"/>
      <c r="B580" s="384"/>
      <c r="C580" s="388"/>
      <c r="D580" s="388"/>
      <c r="E580" s="388"/>
      <c r="F580" s="388"/>
      <c r="G580" s="388"/>
      <c r="H580" s="394"/>
      <c r="I580" s="394"/>
      <c r="J580" s="394"/>
      <c r="K580" s="388"/>
      <c r="L580" s="388"/>
      <c r="M580" s="388"/>
      <c r="N580" s="388"/>
      <c r="O580" s="388"/>
      <c r="P580" s="388"/>
      <c r="Q580" s="388"/>
      <c r="R580" s="388"/>
      <c r="S580" s="388"/>
      <c r="T580" s="388"/>
      <c r="U580" s="409"/>
    </row>
    <row r="581" spans="1:21" ht="15.75" x14ac:dyDescent="0.25">
      <c r="A581" s="304"/>
      <c r="B581" s="384"/>
      <c r="C581" s="388"/>
      <c r="D581" s="388"/>
      <c r="E581" s="388"/>
      <c r="F581" s="388"/>
      <c r="G581" s="388"/>
      <c r="H581" s="394"/>
      <c r="I581" s="394"/>
      <c r="J581" s="394"/>
      <c r="K581" s="388"/>
      <c r="L581" s="388"/>
      <c r="M581" s="388"/>
      <c r="N581" s="388"/>
      <c r="O581" s="388"/>
      <c r="P581" s="388"/>
      <c r="Q581" s="388"/>
      <c r="R581" s="388"/>
      <c r="S581" s="388"/>
      <c r="T581" s="388"/>
      <c r="U581" s="409"/>
    </row>
    <row r="582" spans="1:21" ht="15.75" x14ac:dyDescent="0.25">
      <c r="A582" s="304"/>
      <c r="B582" s="384"/>
      <c r="C582" s="388"/>
      <c r="D582" s="388"/>
      <c r="E582" s="388"/>
      <c r="F582" s="388"/>
      <c r="G582" s="388"/>
      <c r="H582" s="394"/>
      <c r="I582" s="394"/>
      <c r="J582" s="394"/>
      <c r="K582" s="388"/>
      <c r="L582" s="388"/>
      <c r="M582" s="388"/>
      <c r="N582" s="388"/>
      <c r="O582" s="388"/>
      <c r="P582" s="388"/>
      <c r="Q582" s="388"/>
      <c r="R582" s="388"/>
      <c r="S582" s="388"/>
      <c r="T582" s="388"/>
      <c r="U582" s="409"/>
    </row>
    <row r="583" spans="1:21" ht="15.75" x14ac:dyDescent="0.25">
      <c r="A583" s="304"/>
      <c r="B583" s="384"/>
      <c r="C583" s="388"/>
      <c r="D583" s="388"/>
      <c r="E583" s="388"/>
      <c r="F583" s="388"/>
      <c r="G583" s="388"/>
      <c r="H583" s="394"/>
      <c r="I583" s="394"/>
      <c r="J583" s="394"/>
      <c r="K583" s="388"/>
      <c r="L583" s="388"/>
      <c r="M583" s="388"/>
      <c r="N583" s="388"/>
      <c r="O583" s="388"/>
      <c r="P583" s="388"/>
      <c r="Q583" s="388"/>
      <c r="R583" s="388"/>
      <c r="S583" s="388"/>
      <c r="T583" s="388"/>
      <c r="U583" s="409"/>
    </row>
    <row r="584" spans="1:21" ht="15.75" x14ac:dyDescent="0.25">
      <c r="A584" s="304"/>
      <c r="B584" s="384"/>
      <c r="C584" s="388"/>
      <c r="D584" s="388"/>
      <c r="E584" s="388"/>
      <c r="F584" s="388"/>
      <c r="G584" s="388"/>
      <c r="H584" s="394"/>
      <c r="I584" s="394"/>
      <c r="J584" s="394"/>
      <c r="K584" s="388"/>
      <c r="L584" s="388"/>
      <c r="M584" s="388"/>
      <c r="N584" s="388"/>
      <c r="O584" s="388"/>
      <c r="P584" s="388"/>
      <c r="Q584" s="388"/>
      <c r="R584" s="388"/>
      <c r="S584" s="388"/>
      <c r="T584" s="388"/>
      <c r="U584" s="409"/>
    </row>
    <row r="585" spans="1:21" ht="15.75" x14ac:dyDescent="0.25">
      <c r="A585" s="304"/>
      <c r="B585" s="384"/>
      <c r="C585" s="388"/>
      <c r="D585" s="388"/>
      <c r="E585" s="388"/>
      <c r="F585" s="388"/>
      <c r="G585" s="388"/>
      <c r="H585" s="394"/>
      <c r="I585" s="394"/>
      <c r="J585" s="394"/>
      <c r="K585" s="388"/>
      <c r="L585" s="388"/>
      <c r="M585" s="388"/>
      <c r="N585" s="388"/>
      <c r="O585" s="388"/>
      <c r="P585" s="388"/>
      <c r="Q585" s="388"/>
      <c r="R585" s="388"/>
      <c r="S585" s="388"/>
      <c r="T585" s="388"/>
      <c r="U585" s="409"/>
    </row>
    <row r="586" spans="1:21" ht="15.75" x14ac:dyDescent="0.25">
      <c r="A586" s="304"/>
      <c r="B586" s="384"/>
      <c r="C586" s="388"/>
      <c r="D586" s="388"/>
      <c r="E586" s="388"/>
      <c r="F586" s="388"/>
      <c r="G586" s="388"/>
      <c r="H586" s="394"/>
      <c r="I586" s="394"/>
      <c r="J586" s="394"/>
      <c r="K586" s="388"/>
      <c r="L586" s="388"/>
      <c r="M586" s="388"/>
      <c r="N586" s="388"/>
      <c r="O586" s="388"/>
      <c r="P586" s="388"/>
      <c r="Q586" s="388"/>
      <c r="R586" s="388"/>
      <c r="S586" s="388"/>
      <c r="T586" s="388"/>
      <c r="U586" s="409"/>
    </row>
    <row r="587" spans="1:21" ht="15.75" x14ac:dyDescent="0.25">
      <c r="A587" s="304"/>
      <c r="B587" s="384"/>
      <c r="C587" s="388"/>
      <c r="D587" s="388"/>
      <c r="E587" s="388"/>
      <c r="F587" s="388"/>
      <c r="G587" s="388"/>
      <c r="H587" s="394"/>
      <c r="I587" s="394"/>
      <c r="J587" s="394"/>
      <c r="K587" s="388"/>
      <c r="L587" s="388"/>
      <c r="M587" s="388"/>
      <c r="N587" s="388"/>
      <c r="O587" s="388"/>
      <c r="P587" s="388"/>
      <c r="Q587" s="388"/>
      <c r="R587" s="388"/>
      <c r="S587" s="388"/>
      <c r="T587" s="388"/>
      <c r="U587" s="409"/>
    </row>
    <row r="588" spans="1:21" ht="15.75" x14ac:dyDescent="0.25">
      <c r="A588" s="304"/>
      <c r="B588" s="384"/>
      <c r="C588" s="388"/>
      <c r="D588" s="388"/>
      <c r="E588" s="388"/>
      <c r="F588" s="388"/>
      <c r="G588" s="388"/>
      <c r="H588" s="394"/>
      <c r="I588" s="394"/>
      <c r="J588" s="394"/>
      <c r="K588" s="388"/>
      <c r="L588" s="388"/>
      <c r="M588" s="388"/>
      <c r="N588" s="388"/>
      <c r="O588" s="388"/>
      <c r="P588" s="388"/>
      <c r="Q588" s="388"/>
      <c r="R588" s="388"/>
      <c r="S588" s="388"/>
      <c r="T588" s="388"/>
      <c r="U588" s="409"/>
    </row>
    <row r="589" spans="1:21" ht="15.75" x14ac:dyDescent="0.25">
      <c r="A589" s="304"/>
      <c r="B589" s="384"/>
      <c r="C589" s="388"/>
      <c r="D589" s="388"/>
      <c r="E589" s="388"/>
      <c r="F589" s="388"/>
      <c r="G589" s="388"/>
      <c r="H589" s="394"/>
      <c r="I589" s="394"/>
      <c r="J589" s="394"/>
      <c r="K589" s="388"/>
      <c r="L589" s="388"/>
      <c r="M589" s="388"/>
      <c r="N589" s="388"/>
      <c r="O589" s="388"/>
      <c r="P589" s="388"/>
      <c r="Q589" s="388"/>
      <c r="R589" s="388"/>
      <c r="S589" s="388"/>
      <c r="T589" s="388"/>
      <c r="U589" s="409"/>
    </row>
    <row r="590" spans="1:21" ht="15.75" x14ac:dyDescent="0.25">
      <c r="A590" s="304"/>
      <c r="B590" s="384"/>
      <c r="C590" s="388"/>
      <c r="D590" s="388"/>
      <c r="E590" s="388"/>
      <c r="F590" s="388"/>
      <c r="G590" s="388"/>
      <c r="H590" s="394"/>
      <c r="I590" s="394"/>
      <c r="J590" s="394"/>
      <c r="K590" s="388"/>
      <c r="L590" s="388"/>
      <c r="M590" s="388"/>
      <c r="N590" s="388"/>
      <c r="O590" s="388"/>
      <c r="P590" s="388"/>
      <c r="Q590" s="388"/>
      <c r="R590" s="388"/>
      <c r="S590" s="388"/>
      <c r="T590" s="388"/>
      <c r="U590" s="409"/>
    </row>
    <row r="591" spans="1:21" ht="15.75" x14ac:dyDescent="0.25">
      <c r="A591" s="304"/>
      <c r="B591" s="384"/>
      <c r="C591" s="388"/>
      <c r="D591" s="388"/>
      <c r="E591" s="388"/>
      <c r="F591" s="388"/>
      <c r="G591" s="388"/>
      <c r="H591" s="394"/>
      <c r="I591" s="394"/>
      <c r="J591" s="394"/>
      <c r="K591" s="388"/>
      <c r="L591" s="388"/>
      <c r="M591" s="388"/>
      <c r="N591" s="388"/>
      <c r="O591" s="388"/>
      <c r="P591" s="388"/>
      <c r="Q591" s="388"/>
      <c r="R591" s="388"/>
      <c r="S591" s="388"/>
      <c r="T591" s="388"/>
      <c r="U591" s="409"/>
    </row>
    <row r="592" spans="1:21" ht="15.75" x14ac:dyDescent="0.25">
      <c r="A592" s="304"/>
      <c r="B592" s="384"/>
      <c r="C592" s="388"/>
      <c r="D592" s="388"/>
      <c r="E592" s="388"/>
      <c r="F592" s="388"/>
      <c r="G592" s="388"/>
      <c r="H592" s="394"/>
      <c r="I592" s="394"/>
      <c r="J592" s="394"/>
      <c r="K592" s="388"/>
      <c r="L592" s="388"/>
      <c r="M592" s="388"/>
      <c r="N592" s="388"/>
      <c r="O592" s="388"/>
      <c r="P592" s="388"/>
      <c r="Q592" s="388"/>
      <c r="R592" s="388"/>
      <c r="S592" s="388"/>
      <c r="T592" s="388"/>
      <c r="U592" s="409"/>
    </row>
    <row r="593" spans="1:21" ht="15.75" x14ac:dyDescent="0.25">
      <c r="A593" s="304"/>
      <c r="B593" s="384"/>
      <c r="C593" s="388"/>
      <c r="D593" s="388"/>
      <c r="E593" s="388"/>
      <c r="F593" s="388"/>
      <c r="G593" s="388"/>
      <c r="H593" s="394"/>
      <c r="I593" s="394"/>
      <c r="J593" s="394"/>
      <c r="K593" s="388"/>
      <c r="L593" s="388"/>
      <c r="M593" s="388"/>
      <c r="N593" s="388"/>
      <c r="O593" s="388"/>
      <c r="P593" s="388"/>
      <c r="Q593" s="388"/>
      <c r="R593" s="388"/>
      <c r="S593" s="388"/>
      <c r="T593" s="388"/>
      <c r="U593" s="409"/>
    </row>
    <row r="594" spans="1:21" ht="15.75" x14ac:dyDescent="0.25">
      <c r="A594" s="304"/>
      <c r="B594" s="384"/>
      <c r="C594" s="388"/>
      <c r="D594" s="388"/>
      <c r="E594" s="388"/>
      <c r="F594" s="388"/>
      <c r="G594" s="388"/>
      <c r="H594" s="394"/>
      <c r="I594" s="394"/>
      <c r="J594" s="394"/>
      <c r="K594" s="388"/>
      <c r="L594" s="388"/>
      <c r="M594" s="388"/>
      <c r="N594" s="388"/>
      <c r="O594" s="388"/>
      <c r="P594" s="388"/>
      <c r="Q594" s="388"/>
      <c r="R594" s="388"/>
      <c r="S594" s="388"/>
      <c r="T594" s="388"/>
      <c r="U594" s="409"/>
    </row>
    <row r="595" spans="1:21" ht="15.75" x14ac:dyDescent="0.25">
      <c r="A595" s="304"/>
      <c r="B595" s="384"/>
      <c r="C595" s="388"/>
      <c r="D595" s="388"/>
      <c r="E595" s="388"/>
      <c r="F595" s="388"/>
      <c r="G595" s="388"/>
      <c r="H595" s="394"/>
      <c r="I595" s="394"/>
      <c r="J595" s="394"/>
      <c r="K595" s="388"/>
      <c r="L595" s="388"/>
      <c r="M595" s="388"/>
      <c r="N595" s="388"/>
      <c r="O595" s="388"/>
      <c r="P595" s="388"/>
      <c r="Q595" s="388"/>
      <c r="R595" s="388"/>
      <c r="S595" s="388"/>
      <c r="T595" s="388"/>
      <c r="U595" s="409"/>
    </row>
    <row r="596" spans="1:21" ht="15.75" x14ac:dyDescent="0.25">
      <c r="A596" s="304"/>
      <c r="B596" s="384"/>
      <c r="C596" s="388"/>
      <c r="D596" s="388"/>
      <c r="E596" s="388"/>
      <c r="F596" s="388"/>
      <c r="G596" s="388"/>
      <c r="H596" s="394"/>
      <c r="I596" s="394"/>
      <c r="J596" s="394"/>
      <c r="K596" s="388"/>
      <c r="L596" s="388"/>
      <c r="M596" s="388"/>
      <c r="N596" s="388"/>
      <c r="O596" s="388"/>
      <c r="P596" s="388"/>
      <c r="Q596" s="388"/>
      <c r="R596" s="388"/>
      <c r="S596" s="388"/>
      <c r="T596" s="388"/>
      <c r="U596" s="409"/>
    </row>
    <row r="597" spans="1:21" ht="15.75" x14ac:dyDescent="0.25">
      <c r="A597" s="304"/>
      <c r="B597" s="384"/>
      <c r="C597" s="388"/>
      <c r="D597" s="388"/>
      <c r="E597" s="388"/>
      <c r="F597" s="388"/>
      <c r="G597" s="388"/>
      <c r="H597" s="394"/>
      <c r="I597" s="394"/>
      <c r="J597" s="394"/>
      <c r="K597" s="388"/>
      <c r="L597" s="388"/>
      <c r="M597" s="388"/>
      <c r="N597" s="388"/>
      <c r="O597" s="388"/>
      <c r="P597" s="388"/>
      <c r="Q597" s="388"/>
      <c r="R597" s="388"/>
      <c r="S597" s="388"/>
      <c r="T597" s="388"/>
      <c r="U597" s="409"/>
    </row>
    <row r="598" spans="1:21" ht="15.75" x14ac:dyDescent="0.25">
      <c r="A598" s="304"/>
      <c r="B598" s="384"/>
      <c r="C598" s="388"/>
      <c r="D598" s="388"/>
      <c r="E598" s="388"/>
      <c r="F598" s="388"/>
      <c r="G598" s="388"/>
      <c r="H598" s="394"/>
      <c r="I598" s="394"/>
      <c r="J598" s="394"/>
      <c r="K598" s="388"/>
      <c r="L598" s="388"/>
      <c r="M598" s="388"/>
      <c r="N598" s="388"/>
      <c r="O598" s="388"/>
      <c r="P598" s="388"/>
      <c r="Q598" s="388"/>
      <c r="R598" s="388"/>
      <c r="S598" s="388"/>
      <c r="T598" s="388"/>
      <c r="U598" s="409"/>
    </row>
    <row r="599" spans="1:21" ht="15.75" x14ac:dyDescent="0.25">
      <c r="A599" s="304"/>
      <c r="B599" s="384"/>
      <c r="C599" s="388"/>
      <c r="D599" s="388"/>
      <c r="E599" s="388"/>
      <c r="F599" s="388"/>
      <c r="G599" s="388"/>
      <c r="H599" s="394"/>
      <c r="I599" s="394"/>
      <c r="J599" s="394"/>
      <c r="K599" s="388"/>
      <c r="L599" s="388"/>
      <c r="M599" s="388"/>
      <c r="N599" s="388"/>
      <c r="O599" s="388"/>
      <c r="P599" s="388"/>
      <c r="Q599" s="388"/>
      <c r="R599" s="388"/>
      <c r="S599" s="388"/>
      <c r="T599" s="388"/>
      <c r="U599" s="409"/>
    </row>
    <row r="600" spans="1:21" ht="15.75" x14ac:dyDescent="0.25">
      <c r="A600" s="304"/>
      <c r="B600" s="384"/>
      <c r="C600" s="388"/>
      <c r="D600" s="388"/>
      <c r="E600" s="388"/>
      <c r="F600" s="388"/>
      <c r="G600" s="388"/>
      <c r="H600" s="394"/>
      <c r="I600" s="394"/>
      <c r="J600" s="394"/>
      <c r="K600" s="388"/>
      <c r="L600" s="388"/>
      <c r="M600" s="388"/>
      <c r="N600" s="388"/>
      <c r="O600" s="388"/>
      <c r="P600" s="388"/>
      <c r="Q600" s="388"/>
      <c r="R600" s="388"/>
      <c r="S600" s="388"/>
      <c r="T600" s="388"/>
      <c r="U600" s="409"/>
    </row>
    <row r="601" spans="1:21" ht="15.75" x14ac:dyDescent="0.25">
      <c r="A601" s="304"/>
      <c r="B601" s="384"/>
      <c r="C601" s="388"/>
      <c r="D601" s="388"/>
      <c r="E601" s="388"/>
      <c r="F601" s="388"/>
      <c r="G601" s="388"/>
      <c r="H601" s="394"/>
      <c r="I601" s="394"/>
      <c r="J601" s="394"/>
      <c r="K601" s="388"/>
      <c r="L601" s="388"/>
      <c r="M601" s="388"/>
      <c r="N601" s="388"/>
      <c r="O601" s="388"/>
      <c r="P601" s="388"/>
      <c r="Q601" s="388"/>
      <c r="R601" s="388"/>
      <c r="S601" s="388"/>
      <c r="T601" s="388"/>
      <c r="U601" s="409"/>
    </row>
    <row r="602" spans="1:21" ht="15.75" x14ac:dyDescent="0.25">
      <c r="A602" s="304"/>
      <c r="B602" s="384"/>
      <c r="C602" s="388"/>
      <c r="D602" s="388"/>
      <c r="E602" s="388"/>
      <c r="F602" s="388"/>
      <c r="G602" s="388"/>
      <c r="H602" s="394"/>
      <c r="I602" s="394"/>
      <c r="J602" s="394"/>
      <c r="K602" s="388"/>
      <c r="L602" s="388"/>
      <c r="M602" s="388"/>
      <c r="N602" s="388"/>
      <c r="O602" s="388"/>
      <c r="P602" s="388"/>
      <c r="Q602" s="388"/>
      <c r="R602" s="388"/>
      <c r="S602" s="388"/>
      <c r="T602" s="388"/>
      <c r="U602" s="409"/>
    </row>
    <row r="603" spans="1:21" ht="15.75" x14ac:dyDescent="0.25">
      <c r="A603" s="304"/>
      <c r="B603" s="384"/>
      <c r="C603" s="388"/>
      <c r="D603" s="388"/>
      <c r="E603" s="388"/>
      <c r="F603" s="388"/>
      <c r="G603" s="388"/>
      <c r="H603" s="394"/>
      <c r="I603" s="394"/>
      <c r="J603" s="394"/>
      <c r="K603" s="388"/>
      <c r="L603" s="388"/>
      <c r="M603" s="388"/>
      <c r="N603" s="388"/>
      <c r="O603" s="388"/>
      <c r="P603" s="388"/>
      <c r="Q603" s="388"/>
      <c r="R603" s="388"/>
      <c r="S603" s="388"/>
      <c r="T603" s="388"/>
      <c r="U603" s="409"/>
    </row>
    <row r="604" spans="1:21" ht="15.75" x14ac:dyDescent="0.25">
      <c r="A604" s="304"/>
      <c r="B604" s="384"/>
      <c r="C604" s="388"/>
      <c r="D604" s="388"/>
      <c r="E604" s="388"/>
      <c r="F604" s="388"/>
      <c r="G604" s="388"/>
      <c r="H604" s="394"/>
      <c r="I604" s="394"/>
      <c r="J604" s="394"/>
      <c r="K604" s="388"/>
      <c r="L604" s="388"/>
      <c r="M604" s="388"/>
      <c r="N604" s="388"/>
      <c r="O604" s="388"/>
      <c r="P604" s="388"/>
      <c r="Q604" s="388"/>
      <c r="R604" s="388"/>
      <c r="S604" s="388"/>
      <c r="T604" s="388"/>
      <c r="U604" s="409"/>
    </row>
    <row r="605" spans="1:21" ht="15.75" x14ac:dyDescent="0.25">
      <c r="A605" s="304"/>
      <c r="B605" s="384"/>
      <c r="C605" s="388"/>
      <c r="D605" s="388"/>
      <c r="E605" s="388"/>
      <c r="F605" s="388"/>
      <c r="G605" s="388"/>
      <c r="H605" s="394"/>
      <c r="I605" s="394"/>
      <c r="J605" s="394"/>
      <c r="K605" s="388"/>
      <c r="L605" s="388"/>
      <c r="M605" s="388"/>
      <c r="N605" s="388"/>
      <c r="O605" s="388"/>
      <c r="P605" s="388"/>
      <c r="Q605" s="388"/>
      <c r="R605" s="388"/>
      <c r="S605" s="388"/>
      <c r="T605" s="388"/>
      <c r="U605" s="409"/>
    </row>
    <row r="606" spans="1:21" ht="15.75" x14ac:dyDescent="0.25">
      <c r="A606" s="304"/>
      <c r="B606" s="384"/>
      <c r="C606" s="388"/>
      <c r="D606" s="388"/>
      <c r="E606" s="388"/>
      <c r="F606" s="388"/>
      <c r="G606" s="388"/>
      <c r="H606" s="394"/>
      <c r="I606" s="394"/>
      <c r="J606" s="394"/>
      <c r="K606" s="388"/>
      <c r="L606" s="388"/>
      <c r="M606" s="388"/>
      <c r="N606" s="388"/>
      <c r="O606" s="388"/>
      <c r="P606" s="388"/>
      <c r="Q606" s="388"/>
      <c r="R606" s="388"/>
      <c r="S606" s="388"/>
      <c r="T606" s="388"/>
      <c r="U606" s="409"/>
    </row>
    <row r="607" spans="1:21" ht="15.75" x14ac:dyDescent="0.25">
      <c r="A607" s="304"/>
      <c r="B607" s="384"/>
      <c r="C607" s="388"/>
      <c r="D607" s="388"/>
      <c r="E607" s="388"/>
      <c r="F607" s="388"/>
      <c r="G607" s="388"/>
      <c r="H607" s="394"/>
      <c r="I607" s="394"/>
      <c r="J607" s="394"/>
      <c r="K607" s="388"/>
      <c r="L607" s="388"/>
      <c r="M607" s="388"/>
      <c r="N607" s="388"/>
      <c r="O607" s="388"/>
      <c r="P607" s="388"/>
      <c r="Q607" s="388"/>
      <c r="R607" s="388"/>
      <c r="S607" s="388"/>
      <c r="T607" s="388"/>
      <c r="U607" s="409"/>
    </row>
    <row r="608" spans="1:21" ht="15.75" x14ac:dyDescent="0.25">
      <c r="A608" s="304"/>
      <c r="B608" s="384"/>
      <c r="C608" s="388"/>
      <c r="D608" s="388"/>
      <c r="E608" s="388"/>
      <c r="F608" s="388"/>
      <c r="G608" s="388"/>
      <c r="H608" s="394"/>
      <c r="I608" s="394"/>
      <c r="J608" s="394"/>
      <c r="K608" s="388"/>
      <c r="L608" s="388"/>
      <c r="M608" s="388"/>
      <c r="N608" s="388"/>
      <c r="O608" s="388"/>
      <c r="P608" s="388"/>
      <c r="Q608" s="388"/>
      <c r="R608" s="388"/>
      <c r="S608" s="388"/>
      <c r="T608" s="388"/>
      <c r="U608" s="409"/>
    </row>
    <row r="609" spans="1:21" ht="15.75" x14ac:dyDescent="0.25">
      <c r="A609" s="304"/>
      <c r="B609" s="384"/>
      <c r="C609" s="388"/>
      <c r="D609" s="388"/>
      <c r="E609" s="388"/>
      <c r="F609" s="388"/>
      <c r="G609" s="388"/>
      <c r="H609" s="394"/>
      <c r="I609" s="394"/>
      <c r="J609" s="394"/>
      <c r="K609" s="388"/>
      <c r="L609" s="388"/>
      <c r="M609" s="388"/>
      <c r="N609" s="388"/>
      <c r="O609" s="388"/>
      <c r="P609" s="388"/>
      <c r="Q609" s="388"/>
      <c r="R609" s="388"/>
      <c r="S609" s="388"/>
      <c r="T609" s="388"/>
      <c r="U609" s="409"/>
    </row>
    <row r="610" spans="1:21" ht="15.75" x14ac:dyDescent="0.25">
      <c r="A610" s="304"/>
      <c r="B610" s="384"/>
      <c r="C610" s="388"/>
      <c r="D610" s="388"/>
      <c r="E610" s="388"/>
      <c r="F610" s="388"/>
      <c r="G610" s="388"/>
      <c r="H610" s="394"/>
      <c r="I610" s="394"/>
      <c r="J610" s="394"/>
      <c r="K610" s="388"/>
      <c r="L610" s="388"/>
      <c r="M610" s="388"/>
      <c r="N610" s="388"/>
      <c r="O610" s="388"/>
      <c r="P610" s="388"/>
      <c r="Q610" s="388"/>
      <c r="R610" s="388"/>
      <c r="S610" s="388"/>
      <c r="T610" s="388"/>
      <c r="U610" s="409"/>
    </row>
    <row r="611" spans="1:21" ht="15.75" x14ac:dyDescent="0.25">
      <c r="A611" s="304"/>
      <c r="B611" s="384"/>
      <c r="C611" s="388"/>
      <c r="D611" s="388"/>
      <c r="E611" s="388"/>
      <c r="F611" s="388"/>
      <c r="G611" s="388"/>
      <c r="H611" s="394"/>
      <c r="I611" s="394"/>
      <c r="J611" s="394"/>
      <c r="K611" s="388"/>
      <c r="L611" s="388"/>
      <c r="M611" s="388"/>
      <c r="N611" s="388"/>
      <c r="O611" s="388"/>
      <c r="P611" s="388"/>
      <c r="Q611" s="388"/>
      <c r="R611" s="388"/>
      <c r="S611" s="388"/>
      <c r="T611" s="388"/>
      <c r="U611" s="409"/>
    </row>
    <row r="612" spans="1:21" ht="15.75" x14ac:dyDescent="0.25">
      <c r="A612" s="304"/>
      <c r="B612" s="384"/>
      <c r="C612" s="388"/>
      <c r="D612" s="388"/>
      <c r="E612" s="388"/>
      <c r="F612" s="388"/>
      <c r="G612" s="388"/>
      <c r="H612" s="394"/>
      <c r="I612" s="394"/>
      <c r="J612" s="394"/>
      <c r="K612" s="388"/>
      <c r="L612" s="388"/>
      <c r="M612" s="388"/>
      <c r="N612" s="388"/>
      <c r="O612" s="388"/>
      <c r="P612" s="388"/>
      <c r="Q612" s="388"/>
      <c r="R612" s="388"/>
      <c r="S612" s="388"/>
      <c r="T612" s="388"/>
      <c r="U612" s="409"/>
    </row>
    <row r="613" spans="1:21" ht="15.75" x14ac:dyDescent="0.25">
      <c r="A613" s="304"/>
      <c r="B613" s="384"/>
      <c r="C613" s="388"/>
      <c r="D613" s="388"/>
      <c r="E613" s="388"/>
      <c r="F613" s="388"/>
      <c r="G613" s="388"/>
      <c r="H613" s="394"/>
      <c r="I613" s="394"/>
      <c r="J613" s="394"/>
      <c r="K613" s="388"/>
      <c r="L613" s="388"/>
      <c r="M613" s="388"/>
      <c r="N613" s="388"/>
      <c r="O613" s="388"/>
      <c r="P613" s="388"/>
      <c r="Q613" s="388"/>
      <c r="R613" s="388"/>
      <c r="S613" s="388"/>
      <c r="T613" s="388"/>
      <c r="U613" s="409"/>
    </row>
    <row r="614" spans="1:21" ht="15.75" x14ac:dyDescent="0.25">
      <c r="A614" s="304"/>
      <c r="B614" s="384"/>
      <c r="C614" s="388"/>
      <c r="D614" s="388"/>
      <c r="E614" s="388"/>
      <c r="F614" s="388"/>
      <c r="G614" s="388"/>
      <c r="H614" s="394"/>
      <c r="I614" s="394"/>
      <c r="J614" s="394"/>
      <c r="K614" s="388"/>
      <c r="L614" s="388"/>
      <c r="M614" s="388"/>
      <c r="N614" s="388"/>
      <c r="O614" s="388"/>
      <c r="P614" s="388"/>
      <c r="Q614" s="388"/>
      <c r="R614" s="388"/>
      <c r="S614" s="388"/>
      <c r="T614" s="388"/>
      <c r="U614" s="409"/>
    </row>
    <row r="615" spans="1:21" ht="15.75" x14ac:dyDescent="0.25">
      <c r="A615" s="304"/>
      <c r="B615" s="384"/>
      <c r="C615" s="388"/>
      <c r="D615" s="388"/>
      <c r="E615" s="388"/>
      <c r="F615" s="388"/>
      <c r="G615" s="388"/>
      <c r="H615" s="394"/>
      <c r="I615" s="394"/>
      <c r="J615" s="394"/>
      <c r="K615" s="388"/>
      <c r="L615" s="388"/>
      <c r="M615" s="388"/>
      <c r="N615" s="388"/>
      <c r="O615" s="388"/>
      <c r="P615" s="388"/>
      <c r="Q615" s="388"/>
      <c r="R615" s="388"/>
      <c r="S615" s="388"/>
      <c r="T615" s="388"/>
      <c r="U615" s="409"/>
    </row>
    <row r="616" spans="1:21" ht="15.75" x14ac:dyDescent="0.25">
      <c r="A616" s="304"/>
      <c r="B616" s="384"/>
      <c r="C616" s="388"/>
      <c r="D616" s="388"/>
      <c r="E616" s="388"/>
      <c r="F616" s="388"/>
      <c r="G616" s="388"/>
      <c r="H616" s="394"/>
      <c r="I616" s="394"/>
      <c r="J616" s="394"/>
      <c r="K616" s="388"/>
      <c r="L616" s="388"/>
      <c r="M616" s="388"/>
      <c r="N616" s="388"/>
      <c r="O616" s="388"/>
      <c r="P616" s="388"/>
      <c r="Q616" s="388"/>
      <c r="R616" s="388"/>
      <c r="S616" s="388"/>
      <c r="T616" s="388"/>
      <c r="U616" s="409"/>
    </row>
    <row r="617" spans="1:21" ht="15.75" x14ac:dyDescent="0.25">
      <c r="A617" s="304"/>
      <c r="B617" s="384"/>
      <c r="C617" s="388"/>
      <c r="D617" s="388"/>
      <c r="E617" s="388"/>
      <c r="F617" s="388"/>
      <c r="G617" s="388"/>
      <c r="H617" s="394"/>
      <c r="I617" s="394"/>
      <c r="J617" s="394"/>
      <c r="K617" s="388"/>
      <c r="L617" s="388"/>
      <c r="M617" s="388"/>
      <c r="N617" s="388"/>
      <c r="O617" s="388"/>
      <c r="P617" s="388"/>
      <c r="Q617" s="388"/>
      <c r="R617" s="388"/>
      <c r="S617" s="388"/>
      <c r="T617" s="388"/>
      <c r="U617" s="409"/>
    </row>
    <row r="618" spans="1:21" ht="15.75" x14ac:dyDescent="0.25">
      <c r="A618" s="304"/>
      <c r="B618" s="384"/>
      <c r="C618" s="388"/>
      <c r="D618" s="388"/>
      <c r="E618" s="388"/>
      <c r="F618" s="388"/>
      <c r="G618" s="388"/>
      <c r="H618" s="394"/>
      <c r="I618" s="394"/>
      <c r="J618" s="394"/>
      <c r="K618" s="388"/>
      <c r="L618" s="388"/>
      <c r="M618" s="388"/>
      <c r="N618" s="388"/>
      <c r="O618" s="388"/>
      <c r="P618" s="388"/>
      <c r="Q618" s="388"/>
      <c r="R618" s="388"/>
      <c r="S618" s="388"/>
      <c r="T618" s="388"/>
      <c r="U618" s="409"/>
    </row>
    <row r="619" spans="1:21" ht="15.75" x14ac:dyDescent="0.25">
      <c r="A619" s="304"/>
      <c r="B619" s="384"/>
      <c r="C619" s="388"/>
      <c r="D619" s="388"/>
      <c r="E619" s="388"/>
      <c r="F619" s="388"/>
      <c r="G619" s="388"/>
      <c r="H619" s="394"/>
      <c r="I619" s="394"/>
      <c r="J619" s="394"/>
      <c r="K619" s="388"/>
      <c r="L619" s="388"/>
      <c r="M619" s="388"/>
      <c r="N619" s="388"/>
      <c r="O619" s="388"/>
      <c r="P619" s="388"/>
      <c r="Q619" s="388"/>
      <c r="R619" s="388"/>
      <c r="S619" s="388"/>
      <c r="T619" s="388"/>
      <c r="U619" s="409"/>
    </row>
    <row r="620" spans="1:21" ht="15.75" x14ac:dyDescent="0.25">
      <c r="A620" s="304"/>
      <c r="B620" s="384"/>
      <c r="C620" s="388"/>
      <c r="D620" s="388"/>
      <c r="E620" s="388"/>
      <c r="F620" s="388"/>
      <c r="G620" s="388"/>
      <c r="H620" s="394"/>
      <c r="I620" s="394"/>
      <c r="J620" s="394"/>
      <c r="K620" s="388"/>
      <c r="L620" s="388"/>
      <c r="M620" s="388"/>
      <c r="N620" s="388"/>
      <c r="O620" s="388"/>
      <c r="P620" s="388"/>
      <c r="Q620" s="388"/>
      <c r="R620" s="388"/>
      <c r="S620" s="388"/>
      <c r="T620" s="388"/>
      <c r="U620" s="409"/>
    </row>
    <row r="621" spans="1:21" ht="15.75" x14ac:dyDescent="0.25">
      <c r="A621" s="304"/>
      <c r="B621" s="384"/>
      <c r="C621" s="388"/>
      <c r="D621" s="388"/>
      <c r="E621" s="388"/>
      <c r="F621" s="388"/>
      <c r="G621" s="388"/>
      <c r="H621" s="394"/>
      <c r="I621" s="394"/>
      <c r="J621" s="394"/>
      <c r="K621" s="388"/>
      <c r="L621" s="388"/>
      <c r="M621" s="388"/>
      <c r="N621" s="388"/>
      <c r="O621" s="388"/>
      <c r="P621" s="388"/>
      <c r="Q621" s="388"/>
      <c r="R621" s="388"/>
      <c r="S621" s="388"/>
      <c r="T621" s="388"/>
      <c r="U621" s="409"/>
    </row>
    <row r="622" spans="1:21" ht="15.75" x14ac:dyDescent="0.25">
      <c r="A622" s="304"/>
      <c r="B622" s="384"/>
      <c r="C622" s="388"/>
      <c r="D622" s="388"/>
      <c r="E622" s="388"/>
      <c r="F622" s="388"/>
      <c r="G622" s="388"/>
      <c r="H622" s="394"/>
      <c r="I622" s="394"/>
      <c r="J622" s="394"/>
      <c r="K622" s="388"/>
      <c r="L622" s="388"/>
      <c r="M622" s="388"/>
      <c r="N622" s="388"/>
      <c r="O622" s="388"/>
      <c r="P622" s="388"/>
      <c r="Q622" s="388"/>
      <c r="R622" s="388"/>
      <c r="S622" s="388"/>
      <c r="T622" s="388"/>
      <c r="U622" s="409"/>
    </row>
    <row r="623" spans="1:21" ht="15.75" x14ac:dyDescent="0.25">
      <c r="A623" s="304"/>
      <c r="B623" s="384"/>
      <c r="C623" s="388"/>
      <c r="D623" s="388"/>
      <c r="E623" s="388"/>
      <c r="F623" s="388"/>
      <c r="G623" s="388"/>
      <c r="H623" s="394"/>
      <c r="I623" s="394"/>
      <c r="J623" s="394"/>
      <c r="K623" s="388"/>
      <c r="L623" s="388"/>
      <c r="M623" s="388"/>
      <c r="N623" s="388"/>
      <c r="O623" s="388"/>
      <c r="P623" s="388"/>
      <c r="Q623" s="388"/>
      <c r="R623" s="388"/>
      <c r="S623" s="388"/>
      <c r="T623" s="388"/>
      <c r="U623" s="409"/>
    </row>
    <row r="624" spans="1:21" ht="15.75" x14ac:dyDescent="0.25">
      <c r="A624" s="304"/>
      <c r="B624" s="384"/>
      <c r="C624" s="388"/>
      <c r="D624" s="388"/>
      <c r="E624" s="388"/>
      <c r="F624" s="388"/>
      <c r="G624" s="388"/>
      <c r="H624" s="394"/>
      <c r="I624" s="394"/>
      <c r="J624" s="394"/>
      <c r="K624" s="388"/>
      <c r="L624" s="388"/>
      <c r="M624" s="388"/>
      <c r="N624" s="388"/>
      <c r="O624" s="388"/>
      <c r="P624" s="388"/>
      <c r="Q624" s="388"/>
      <c r="R624" s="388"/>
      <c r="S624" s="388"/>
      <c r="T624" s="388"/>
      <c r="U624" s="409"/>
    </row>
    <row r="625" spans="1:21" ht="15.75" x14ac:dyDescent="0.25">
      <c r="A625" s="304"/>
      <c r="B625" s="384"/>
      <c r="C625" s="388"/>
      <c r="D625" s="388"/>
      <c r="E625" s="388"/>
      <c r="F625" s="388"/>
      <c r="G625" s="388"/>
      <c r="H625" s="394"/>
      <c r="I625" s="394"/>
      <c r="J625" s="394"/>
      <c r="K625" s="410"/>
      <c r="L625" s="388"/>
      <c r="M625" s="388"/>
      <c r="N625" s="388"/>
      <c r="O625" s="388"/>
      <c r="P625" s="388"/>
      <c r="Q625" s="388"/>
      <c r="R625" s="388"/>
      <c r="S625" s="388"/>
      <c r="T625" s="388"/>
      <c r="U625" s="409"/>
    </row>
    <row r="626" spans="1:21" ht="15.75" x14ac:dyDescent="0.25">
      <c r="A626" s="304"/>
      <c r="B626" s="384"/>
      <c r="C626" s="388"/>
      <c r="D626" s="388"/>
      <c r="E626" s="388"/>
      <c r="F626" s="388"/>
      <c r="G626" s="388"/>
      <c r="H626" s="394"/>
      <c r="I626" s="394"/>
      <c r="J626" s="394"/>
      <c r="K626" s="410"/>
      <c r="L626" s="388"/>
      <c r="M626" s="388"/>
      <c r="N626" s="388"/>
      <c r="O626" s="388"/>
      <c r="P626" s="388"/>
      <c r="Q626" s="388"/>
      <c r="R626" s="388"/>
      <c r="S626" s="388"/>
      <c r="T626" s="388"/>
      <c r="U626" s="409"/>
    </row>
    <row r="627" spans="1:21" ht="15.75" x14ac:dyDescent="0.25">
      <c r="A627" s="304"/>
      <c r="B627" s="384"/>
      <c r="C627" s="388"/>
      <c r="D627" s="388"/>
      <c r="E627" s="388"/>
      <c r="F627" s="388"/>
      <c r="G627" s="388"/>
      <c r="H627" s="394"/>
      <c r="I627" s="394"/>
      <c r="J627" s="394"/>
      <c r="K627" s="410"/>
      <c r="L627" s="388"/>
      <c r="M627" s="388"/>
      <c r="N627" s="388"/>
      <c r="O627" s="388"/>
      <c r="P627" s="388"/>
      <c r="Q627" s="388"/>
      <c r="R627" s="388"/>
      <c r="S627" s="388"/>
      <c r="T627" s="388"/>
      <c r="U627" s="409"/>
    </row>
    <row r="628" spans="1:21" ht="15.75" x14ac:dyDescent="0.25">
      <c r="A628" s="304"/>
      <c r="B628" s="384"/>
      <c r="C628" s="388"/>
      <c r="D628" s="388"/>
      <c r="E628" s="388"/>
      <c r="F628" s="388"/>
      <c r="G628" s="388"/>
      <c r="H628" s="394"/>
      <c r="I628" s="394"/>
      <c r="J628" s="394"/>
      <c r="K628" s="410"/>
      <c r="L628" s="388"/>
      <c r="M628" s="388"/>
      <c r="N628" s="388"/>
      <c r="O628" s="388"/>
      <c r="P628" s="388"/>
      <c r="Q628" s="388"/>
      <c r="R628" s="388"/>
      <c r="S628" s="388"/>
      <c r="T628" s="388"/>
      <c r="U628" s="409"/>
    </row>
    <row r="629" spans="1:21" ht="15.75" x14ac:dyDescent="0.25">
      <c r="A629" s="304"/>
      <c r="B629" s="384"/>
      <c r="C629" s="388"/>
      <c r="D629" s="388"/>
      <c r="E629" s="388"/>
      <c r="F629" s="388"/>
      <c r="G629" s="388"/>
      <c r="H629" s="394"/>
      <c r="I629" s="394"/>
      <c r="J629" s="394"/>
      <c r="K629" s="410"/>
      <c r="L629" s="388"/>
      <c r="M629" s="388"/>
      <c r="N629" s="388"/>
      <c r="O629" s="388"/>
      <c r="P629" s="388"/>
      <c r="Q629" s="388"/>
      <c r="R629" s="388"/>
      <c r="S629" s="388"/>
      <c r="T629" s="388"/>
      <c r="U629" s="409"/>
    </row>
    <row r="630" spans="1:21" ht="15.75" x14ac:dyDescent="0.25">
      <c r="A630" s="304"/>
      <c r="B630" s="384"/>
      <c r="C630" s="388"/>
      <c r="D630" s="388"/>
      <c r="E630" s="388"/>
      <c r="F630" s="388"/>
      <c r="G630" s="388"/>
      <c r="H630" s="394"/>
      <c r="I630" s="394"/>
      <c r="J630" s="394"/>
      <c r="K630" s="410"/>
      <c r="L630" s="388"/>
      <c r="M630" s="388"/>
      <c r="N630" s="388"/>
      <c r="O630" s="388"/>
      <c r="P630" s="388"/>
      <c r="Q630" s="388"/>
      <c r="R630" s="388"/>
      <c r="S630" s="388"/>
      <c r="T630" s="388"/>
      <c r="U630" s="409"/>
    </row>
    <row r="631" spans="1:21" ht="15.75" x14ac:dyDescent="0.25">
      <c r="A631" s="304"/>
      <c r="B631" s="384"/>
      <c r="C631" s="388"/>
      <c r="D631" s="388"/>
      <c r="E631" s="388"/>
      <c r="F631" s="388"/>
      <c r="G631" s="388"/>
      <c r="H631" s="394"/>
      <c r="I631" s="394"/>
      <c r="J631" s="394"/>
      <c r="K631" s="410"/>
      <c r="L631" s="388"/>
      <c r="M631" s="388"/>
      <c r="N631" s="388"/>
      <c r="O631" s="388"/>
      <c r="P631" s="388"/>
      <c r="Q631" s="388"/>
      <c r="R631" s="388"/>
      <c r="S631" s="388"/>
      <c r="T631" s="388"/>
      <c r="U631" s="409"/>
    </row>
    <row r="632" spans="1:21" ht="15.75" x14ac:dyDescent="0.25">
      <c r="A632" s="304"/>
      <c r="B632" s="384"/>
      <c r="C632" s="388"/>
      <c r="D632" s="388"/>
      <c r="E632" s="388"/>
      <c r="F632" s="388"/>
      <c r="G632" s="388"/>
      <c r="H632" s="394"/>
      <c r="I632" s="394"/>
      <c r="J632" s="394"/>
      <c r="K632" s="410"/>
      <c r="L632" s="388"/>
      <c r="M632" s="388"/>
      <c r="N632" s="388"/>
      <c r="O632" s="388"/>
      <c r="P632" s="388"/>
      <c r="Q632" s="388"/>
      <c r="R632" s="388"/>
      <c r="S632" s="388"/>
      <c r="T632" s="388"/>
      <c r="U632" s="409"/>
    </row>
    <row r="633" spans="1:21" ht="15.75" x14ac:dyDescent="0.25">
      <c r="A633" s="304"/>
      <c r="B633" s="384"/>
      <c r="C633" s="388"/>
      <c r="D633" s="388"/>
      <c r="E633" s="388"/>
      <c r="F633" s="388"/>
      <c r="G633" s="388"/>
      <c r="H633" s="394"/>
      <c r="I633" s="394"/>
      <c r="J633" s="394"/>
      <c r="K633" s="410"/>
      <c r="L633" s="388"/>
      <c r="M633" s="388"/>
      <c r="N633" s="388"/>
      <c r="O633" s="388"/>
      <c r="P633" s="388"/>
      <c r="Q633" s="388"/>
      <c r="R633" s="388"/>
      <c r="S633" s="388"/>
      <c r="T633" s="388"/>
      <c r="U633" s="409"/>
    </row>
    <row r="634" spans="1:21" ht="15.75" x14ac:dyDescent="0.25">
      <c r="A634" s="304"/>
      <c r="B634" s="384"/>
      <c r="C634" s="388"/>
      <c r="D634" s="388"/>
      <c r="E634" s="388"/>
      <c r="F634" s="388"/>
      <c r="G634" s="388"/>
      <c r="H634" s="394"/>
      <c r="I634" s="394"/>
      <c r="J634" s="394"/>
      <c r="K634" s="388"/>
      <c r="L634" s="388"/>
      <c r="M634" s="388"/>
      <c r="N634" s="388"/>
      <c r="O634" s="388"/>
      <c r="P634" s="388"/>
      <c r="Q634" s="388"/>
      <c r="R634" s="388"/>
      <c r="S634" s="388"/>
      <c r="T634" s="388"/>
      <c r="U634" s="409"/>
    </row>
    <row r="635" spans="1:21" ht="15.75" x14ac:dyDescent="0.25">
      <c r="A635" s="304"/>
      <c r="B635" s="384"/>
      <c r="C635" s="388"/>
      <c r="D635" s="388"/>
      <c r="E635" s="388"/>
      <c r="F635" s="388"/>
      <c r="G635" s="388"/>
      <c r="H635" s="394"/>
      <c r="I635" s="394"/>
      <c r="J635" s="394"/>
      <c r="K635" s="388"/>
      <c r="L635" s="388"/>
      <c r="M635" s="388"/>
      <c r="N635" s="388"/>
      <c r="O635" s="388"/>
      <c r="P635" s="388"/>
      <c r="Q635" s="388"/>
      <c r="R635" s="388"/>
      <c r="S635" s="388"/>
      <c r="T635" s="388"/>
      <c r="U635" s="409"/>
    </row>
    <row r="636" spans="1:21" ht="15.75" x14ac:dyDescent="0.25">
      <c r="A636" s="304"/>
      <c r="B636" s="384"/>
      <c r="C636" s="388"/>
      <c r="D636" s="388"/>
      <c r="E636" s="388"/>
      <c r="F636" s="388"/>
      <c r="G636" s="388"/>
      <c r="H636" s="394"/>
      <c r="I636" s="394"/>
      <c r="J636" s="394"/>
      <c r="K636" s="388"/>
      <c r="L636" s="388"/>
      <c r="M636" s="388"/>
      <c r="N636" s="388"/>
      <c r="O636" s="388"/>
      <c r="P636" s="388"/>
      <c r="Q636" s="388"/>
      <c r="R636" s="388"/>
      <c r="S636" s="388"/>
      <c r="T636" s="388"/>
      <c r="U636" s="409"/>
    </row>
    <row r="637" spans="1:21" ht="15.75" x14ac:dyDescent="0.25">
      <c r="A637" s="304"/>
      <c r="B637" s="384"/>
      <c r="C637" s="388"/>
      <c r="D637" s="388"/>
      <c r="E637" s="388"/>
      <c r="F637" s="388"/>
      <c r="G637" s="388"/>
      <c r="H637" s="394"/>
      <c r="I637" s="394"/>
      <c r="J637" s="394"/>
      <c r="K637" s="388"/>
      <c r="L637" s="388"/>
      <c r="M637" s="388"/>
      <c r="N637" s="388"/>
      <c r="O637" s="388"/>
      <c r="P637" s="388"/>
      <c r="Q637" s="388"/>
      <c r="R637" s="388"/>
      <c r="S637" s="388"/>
      <c r="T637" s="388"/>
      <c r="U637" s="409"/>
    </row>
    <row r="638" spans="1:21" ht="15.75" x14ac:dyDescent="0.25">
      <c r="A638" s="304"/>
      <c r="B638" s="384"/>
      <c r="C638" s="388"/>
      <c r="D638" s="388"/>
      <c r="E638" s="388"/>
      <c r="F638" s="388"/>
      <c r="G638" s="388"/>
      <c r="H638" s="394"/>
      <c r="I638" s="394"/>
      <c r="J638" s="394"/>
      <c r="K638" s="388"/>
      <c r="L638" s="388"/>
      <c r="M638" s="388"/>
      <c r="N638" s="388"/>
      <c r="O638" s="388"/>
      <c r="P638" s="388"/>
      <c r="Q638" s="388"/>
      <c r="R638" s="388"/>
      <c r="S638" s="388"/>
      <c r="T638" s="388"/>
      <c r="U638" s="409"/>
    </row>
    <row r="639" spans="1:21" ht="15.75" x14ac:dyDescent="0.25">
      <c r="A639" s="304"/>
      <c r="B639" s="384"/>
      <c r="C639" s="388"/>
      <c r="D639" s="388"/>
      <c r="E639" s="388"/>
      <c r="F639" s="388"/>
      <c r="G639" s="388"/>
      <c r="H639" s="394"/>
      <c r="I639" s="394"/>
      <c r="J639" s="394"/>
      <c r="K639" s="388"/>
      <c r="L639" s="388"/>
      <c r="M639" s="388"/>
      <c r="N639" s="388"/>
      <c r="O639" s="388"/>
      <c r="P639" s="388"/>
      <c r="Q639" s="388"/>
      <c r="R639" s="388"/>
      <c r="S639" s="388"/>
      <c r="T639" s="388"/>
      <c r="U639" s="409"/>
    </row>
    <row r="640" spans="1:21" ht="15.75" x14ac:dyDescent="0.25">
      <c r="A640" s="304"/>
      <c r="B640" s="384"/>
      <c r="C640" s="388"/>
      <c r="D640" s="388"/>
      <c r="E640" s="388"/>
      <c r="F640" s="388"/>
      <c r="G640" s="388"/>
      <c r="H640" s="394"/>
      <c r="I640" s="394"/>
      <c r="J640" s="394"/>
      <c r="K640" s="388"/>
      <c r="L640" s="388"/>
      <c r="M640" s="388"/>
      <c r="N640" s="388"/>
      <c r="O640" s="388"/>
      <c r="P640" s="388"/>
      <c r="Q640" s="388"/>
      <c r="R640" s="388"/>
      <c r="S640" s="388"/>
      <c r="T640" s="388"/>
      <c r="U640" s="409"/>
    </row>
    <row r="641" spans="1:21" ht="15.75" x14ac:dyDescent="0.25">
      <c r="A641" s="304"/>
      <c r="B641" s="384"/>
      <c r="C641" s="388"/>
      <c r="D641" s="388"/>
      <c r="E641" s="388"/>
      <c r="F641" s="388"/>
      <c r="G641" s="388"/>
      <c r="H641" s="394"/>
      <c r="I641" s="394"/>
      <c r="J641" s="394"/>
      <c r="K641" s="388"/>
      <c r="L641" s="388"/>
      <c r="M641" s="388"/>
      <c r="N641" s="388"/>
      <c r="O641" s="388"/>
      <c r="P641" s="388"/>
      <c r="Q641" s="388"/>
      <c r="R641" s="388"/>
      <c r="S641" s="388"/>
      <c r="T641" s="388"/>
      <c r="U641" s="409"/>
    </row>
    <row r="642" spans="1:21" ht="15.75" x14ac:dyDescent="0.25">
      <c r="A642" s="304"/>
      <c r="B642" s="384"/>
      <c r="C642" s="388"/>
      <c r="D642" s="388"/>
      <c r="E642" s="388"/>
      <c r="F642" s="388"/>
      <c r="G642" s="388"/>
      <c r="H642" s="394"/>
      <c r="I642" s="394"/>
      <c r="J642" s="394"/>
      <c r="K642" s="388"/>
      <c r="L642" s="388"/>
      <c r="M642" s="388"/>
      <c r="N642" s="388"/>
      <c r="O642" s="388"/>
      <c r="P642" s="388"/>
      <c r="Q642" s="388"/>
      <c r="R642" s="388"/>
      <c r="S642" s="388"/>
      <c r="T642" s="388"/>
      <c r="U642" s="409"/>
    </row>
    <row r="643" spans="1:21" ht="15.75" x14ac:dyDescent="0.25">
      <c r="A643" s="304"/>
      <c r="B643" s="384"/>
      <c r="C643" s="388"/>
      <c r="D643" s="388"/>
      <c r="E643" s="388"/>
      <c r="F643" s="388"/>
      <c r="G643" s="388"/>
      <c r="H643" s="394"/>
      <c r="I643" s="394"/>
      <c r="J643" s="394"/>
      <c r="K643" s="410"/>
      <c r="L643" s="388"/>
      <c r="M643" s="388"/>
      <c r="N643" s="388"/>
      <c r="O643" s="388"/>
      <c r="P643" s="388"/>
      <c r="Q643" s="388"/>
      <c r="R643" s="388"/>
      <c r="S643" s="388"/>
      <c r="T643" s="388"/>
      <c r="U643" s="409"/>
    </row>
    <row r="644" spans="1:21" ht="15.75" x14ac:dyDescent="0.25">
      <c r="A644" s="304"/>
      <c r="B644" s="384"/>
      <c r="C644" s="388"/>
      <c r="D644" s="388"/>
      <c r="E644" s="388"/>
      <c r="F644" s="388"/>
      <c r="G644" s="388"/>
      <c r="H644" s="394"/>
      <c r="I644" s="394"/>
      <c r="J644" s="394"/>
      <c r="K644" s="410"/>
      <c r="L644" s="388"/>
      <c r="M644" s="388"/>
      <c r="N644" s="388"/>
      <c r="O644" s="388"/>
      <c r="P644" s="388"/>
      <c r="Q644" s="388"/>
      <c r="R644" s="388"/>
      <c r="S644" s="388"/>
      <c r="T644" s="388"/>
      <c r="U644" s="409"/>
    </row>
    <row r="645" spans="1:21" ht="15.75" x14ac:dyDescent="0.25">
      <c r="A645" s="304"/>
      <c r="B645" s="384"/>
      <c r="C645" s="388"/>
      <c r="D645" s="388"/>
      <c r="E645" s="388"/>
      <c r="F645" s="388"/>
      <c r="G645" s="388"/>
      <c r="H645" s="394"/>
      <c r="I645" s="394"/>
      <c r="J645" s="394"/>
      <c r="K645" s="410"/>
      <c r="L645" s="388"/>
      <c r="M645" s="388"/>
      <c r="N645" s="388"/>
      <c r="O645" s="388"/>
      <c r="P645" s="388"/>
      <c r="Q645" s="388"/>
      <c r="R645" s="388"/>
      <c r="S645" s="388"/>
      <c r="T645" s="388"/>
      <c r="U645" s="409"/>
    </row>
    <row r="646" spans="1:21" ht="15.75" x14ac:dyDescent="0.25">
      <c r="A646" s="304"/>
      <c r="B646" s="384"/>
      <c r="C646" s="388"/>
      <c r="D646" s="388"/>
      <c r="E646" s="388"/>
      <c r="F646" s="388"/>
      <c r="G646" s="388"/>
      <c r="H646" s="394"/>
      <c r="I646" s="394"/>
      <c r="J646" s="394"/>
      <c r="K646" s="410"/>
      <c r="L646" s="388"/>
      <c r="M646" s="388"/>
      <c r="N646" s="388"/>
      <c r="O646" s="388"/>
      <c r="P646" s="388"/>
      <c r="Q646" s="388"/>
      <c r="R646" s="388"/>
      <c r="S646" s="388"/>
      <c r="T646" s="388"/>
      <c r="U646" s="409"/>
    </row>
    <row r="647" spans="1:21" ht="15.75" x14ac:dyDescent="0.25">
      <c r="A647" s="304"/>
      <c r="B647" s="384"/>
      <c r="C647" s="388"/>
      <c r="D647" s="388"/>
      <c r="E647" s="388"/>
      <c r="F647" s="388"/>
      <c r="G647" s="388"/>
      <c r="H647" s="394"/>
      <c r="I647" s="394"/>
      <c r="J647" s="394"/>
      <c r="K647" s="410"/>
      <c r="L647" s="388"/>
      <c r="M647" s="388"/>
      <c r="N647" s="388"/>
      <c r="O647" s="388"/>
      <c r="P647" s="388"/>
      <c r="Q647" s="388"/>
      <c r="R647" s="388"/>
      <c r="S647" s="388"/>
      <c r="T647" s="388"/>
      <c r="U647" s="409"/>
    </row>
    <row r="648" spans="1:21" ht="15.75" x14ac:dyDescent="0.25">
      <c r="A648" s="304"/>
      <c r="B648" s="384"/>
      <c r="C648" s="388"/>
      <c r="D648" s="388"/>
      <c r="E648" s="388"/>
      <c r="F648" s="388"/>
      <c r="G648" s="388"/>
      <c r="H648" s="394"/>
      <c r="I648" s="394"/>
      <c r="J648" s="394"/>
      <c r="K648" s="410"/>
      <c r="L648" s="388"/>
      <c r="M648" s="388"/>
      <c r="N648" s="388"/>
      <c r="O648" s="388"/>
      <c r="P648" s="388"/>
      <c r="Q648" s="388"/>
      <c r="R648" s="388"/>
      <c r="S648" s="388"/>
      <c r="T648" s="388"/>
      <c r="U648" s="409"/>
    </row>
    <row r="649" spans="1:21" ht="15.75" x14ac:dyDescent="0.25">
      <c r="A649" s="304"/>
      <c r="B649" s="384"/>
      <c r="C649" s="388"/>
      <c r="D649" s="388"/>
      <c r="E649" s="388"/>
      <c r="F649" s="388"/>
      <c r="G649" s="388"/>
      <c r="H649" s="394"/>
      <c r="I649" s="394"/>
      <c r="J649" s="394"/>
      <c r="K649" s="410"/>
      <c r="L649" s="388"/>
      <c r="M649" s="388"/>
      <c r="N649" s="388"/>
      <c r="O649" s="388"/>
      <c r="P649" s="388"/>
      <c r="Q649" s="388"/>
      <c r="R649" s="388"/>
      <c r="S649" s="388"/>
      <c r="T649" s="388"/>
      <c r="U649" s="409"/>
    </row>
    <row r="650" spans="1:21" ht="15.75" x14ac:dyDescent="0.25">
      <c r="A650" s="304"/>
      <c r="B650" s="384"/>
      <c r="C650" s="388"/>
      <c r="D650" s="388"/>
      <c r="E650" s="388"/>
      <c r="F650" s="388"/>
      <c r="G650" s="388"/>
      <c r="H650" s="394"/>
      <c r="I650" s="394"/>
      <c r="J650" s="394"/>
      <c r="K650" s="410"/>
      <c r="L650" s="388"/>
      <c r="M650" s="388"/>
      <c r="N650" s="388"/>
      <c r="O650" s="388"/>
      <c r="P650" s="388"/>
      <c r="Q650" s="388"/>
      <c r="R650" s="388"/>
      <c r="S650" s="388"/>
      <c r="T650" s="388"/>
      <c r="U650" s="409"/>
    </row>
    <row r="651" spans="1:21" ht="16.5" thickBot="1" x14ac:dyDescent="0.3">
      <c r="A651" s="318"/>
      <c r="B651" s="422"/>
      <c r="C651" s="423"/>
      <c r="D651" s="423"/>
      <c r="E651" s="423"/>
      <c r="F651" s="423"/>
      <c r="G651" s="423"/>
      <c r="H651" s="424"/>
      <c r="I651" s="424"/>
      <c r="J651" s="424"/>
      <c r="K651" s="425"/>
      <c r="L651" s="423"/>
      <c r="M651" s="423"/>
      <c r="N651" s="423"/>
      <c r="O651" s="423"/>
      <c r="P651" s="423"/>
      <c r="Q651" s="423"/>
      <c r="R651" s="423"/>
      <c r="S651" s="423"/>
      <c r="T651" s="423"/>
      <c r="U651" s="426"/>
    </row>
  </sheetData>
  <mergeCells count="17"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</mergeCells>
  <conditionalFormatting sqref="E315">
    <cfRule type="duplicateValues" dxfId="82" priority="43"/>
  </conditionalFormatting>
  <conditionalFormatting sqref="D164:D166 D168:D185 D187:D314">
    <cfRule type="duplicateValues" dxfId="81" priority="42"/>
  </conditionalFormatting>
  <conditionalFormatting sqref="K176:K315 K168:K174">
    <cfRule type="cellIs" dxfId="80" priority="41" operator="equal">
      <formula>0</formula>
    </cfRule>
  </conditionalFormatting>
  <conditionalFormatting sqref="D164:D166 D168:D185 D187:D315">
    <cfRule type="duplicateValues" dxfId="79" priority="39"/>
    <cfRule type="duplicateValues" dxfId="78" priority="40"/>
  </conditionalFormatting>
  <conditionalFormatting sqref="D141:D153 D8 D155:D163 D11:D12 D14:D19 D120:D135 D26:D118 D21:D24">
    <cfRule type="duplicateValues" dxfId="77" priority="38"/>
  </conditionalFormatting>
  <conditionalFormatting sqref="G313:G315">
    <cfRule type="cellIs" dxfId="76" priority="37" operator="equal">
      <formula>0</formula>
    </cfRule>
  </conditionalFormatting>
  <conditionalFormatting sqref="D141:D153 D8 D155:D163 D11:D12 D14:D19 D120:D135 D26:D118 D21:D24">
    <cfRule type="duplicateValues" dxfId="75" priority="35"/>
    <cfRule type="duplicateValues" dxfId="74" priority="36"/>
  </conditionalFormatting>
  <conditionalFormatting sqref="D25">
    <cfRule type="duplicateValues" dxfId="73" priority="34"/>
  </conditionalFormatting>
  <conditionalFormatting sqref="D25">
    <cfRule type="duplicateValues" dxfId="72" priority="32"/>
    <cfRule type="duplicateValues" dxfId="71" priority="33"/>
  </conditionalFormatting>
  <conditionalFormatting sqref="D9">
    <cfRule type="duplicateValues" dxfId="70" priority="31"/>
  </conditionalFormatting>
  <conditionalFormatting sqref="D9">
    <cfRule type="duplicateValues" dxfId="69" priority="29"/>
    <cfRule type="duplicateValues" dxfId="68" priority="30"/>
  </conditionalFormatting>
  <conditionalFormatting sqref="D7">
    <cfRule type="duplicateValues" dxfId="67" priority="28"/>
  </conditionalFormatting>
  <conditionalFormatting sqref="G30:G312">
    <cfRule type="cellIs" dxfId="66" priority="27" operator="equal">
      <formula>0</formula>
    </cfRule>
  </conditionalFormatting>
  <conditionalFormatting sqref="D7">
    <cfRule type="duplicateValues" dxfId="65" priority="25"/>
    <cfRule type="duplicateValues" dxfId="64" priority="26"/>
  </conditionalFormatting>
  <conditionalFormatting sqref="D10">
    <cfRule type="duplicateValues" dxfId="63" priority="24"/>
  </conditionalFormatting>
  <conditionalFormatting sqref="D10">
    <cfRule type="duplicateValues" dxfId="62" priority="22"/>
    <cfRule type="duplicateValues" dxfId="61" priority="23"/>
  </conditionalFormatting>
  <conditionalFormatting sqref="D119">
    <cfRule type="duplicateValues" dxfId="60" priority="21"/>
  </conditionalFormatting>
  <conditionalFormatting sqref="D119">
    <cfRule type="duplicateValues" dxfId="59" priority="19"/>
    <cfRule type="duplicateValues" dxfId="58" priority="20"/>
  </conditionalFormatting>
  <conditionalFormatting sqref="E141:E153 E8 E155:E163 E11:E12 E14:E24 E120:E135 E26:E118">
    <cfRule type="duplicateValues" dxfId="57" priority="18"/>
  </conditionalFormatting>
  <conditionalFormatting sqref="E141:E153 E8 E155:E163 E11:E12 E14:E24 E120:E135 E26:E118">
    <cfRule type="duplicateValues" dxfId="56" priority="16"/>
    <cfRule type="duplicateValues" dxfId="55" priority="17"/>
  </conditionalFormatting>
  <conditionalFormatting sqref="E25">
    <cfRule type="duplicateValues" dxfId="54" priority="15"/>
  </conditionalFormatting>
  <conditionalFormatting sqref="E25">
    <cfRule type="duplicateValues" dxfId="53" priority="13"/>
    <cfRule type="duplicateValues" dxfId="52" priority="14"/>
  </conditionalFormatting>
  <conditionalFormatting sqref="E9">
    <cfRule type="duplicateValues" dxfId="51" priority="12"/>
  </conditionalFormatting>
  <conditionalFormatting sqref="E9">
    <cfRule type="duplicateValues" dxfId="50" priority="10"/>
    <cfRule type="duplicateValues" dxfId="49" priority="11"/>
  </conditionalFormatting>
  <conditionalFormatting sqref="E7">
    <cfRule type="duplicateValues" dxfId="48" priority="9"/>
  </conditionalFormatting>
  <conditionalFormatting sqref="E7">
    <cfRule type="duplicateValues" dxfId="47" priority="7"/>
    <cfRule type="duplicateValues" dxfId="46" priority="8"/>
  </conditionalFormatting>
  <conditionalFormatting sqref="E10">
    <cfRule type="duplicateValues" dxfId="45" priority="6"/>
  </conditionalFormatting>
  <conditionalFormatting sqref="E10">
    <cfRule type="duplicateValues" dxfId="44" priority="4"/>
    <cfRule type="duplicateValues" dxfId="43" priority="5"/>
  </conditionalFormatting>
  <conditionalFormatting sqref="E119">
    <cfRule type="duplicateValues" dxfId="42" priority="3"/>
  </conditionalFormatting>
  <conditionalFormatting sqref="E119">
    <cfRule type="duplicateValues" dxfId="41" priority="1"/>
    <cfRule type="duplicateValues" dxfId="40" priority="2"/>
  </conditionalFormatting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11" workbookViewId="0">
      <selection activeCell="N3" sqref="N3"/>
    </sheetView>
  </sheetViews>
  <sheetFormatPr defaultRowHeight="15" x14ac:dyDescent="0.25"/>
  <cols>
    <col min="1" max="1" width="9.140625" style="231"/>
    <col min="2" max="2" width="4.140625" style="162" customWidth="1"/>
    <col min="3" max="3" width="14.42578125" style="104" customWidth="1"/>
    <col min="4" max="4" width="14.85546875" style="104" customWidth="1"/>
    <col min="5" max="5" width="11.5703125" style="104" customWidth="1"/>
    <col min="6" max="6" width="12.7109375" style="104" customWidth="1"/>
    <col min="7" max="7" width="12.5703125" style="104" customWidth="1"/>
    <col min="8" max="8" width="13.7109375" style="104" customWidth="1"/>
    <col min="9" max="9" width="12.42578125" style="104" customWidth="1"/>
    <col min="10" max="10" width="14.85546875" style="104" customWidth="1"/>
    <col min="11" max="11" width="12.85546875" style="104" customWidth="1"/>
    <col min="12" max="12" width="15.28515625" style="104" customWidth="1"/>
    <col min="13" max="13" width="9.140625" style="104"/>
    <col min="14" max="14" width="24.42578125" style="104" customWidth="1"/>
    <col min="15" max="15" width="16.85546875" style="104" customWidth="1"/>
    <col min="16" max="16384" width="9.140625" style="104"/>
  </cols>
  <sheetData>
    <row r="1" spans="2:15" s="231" customFormat="1" ht="15.75" thickBot="1" x14ac:dyDescent="0.3">
      <c r="B1" s="162"/>
    </row>
    <row r="2" spans="2:15" s="195" customFormat="1" ht="14.25" customHeight="1" x14ac:dyDescent="0.3">
      <c r="B2" s="766" t="s">
        <v>905</v>
      </c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8"/>
    </row>
    <row r="3" spans="2:15" s="290" customFormat="1" ht="30.75" thickBot="1" x14ac:dyDescent="0.3">
      <c r="B3" s="259" t="s">
        <v>29</v>
      </c>
      <c r="C3" s="284" t="s">
        <v>0</v>
      </c>
      <c r="D3" s="284" t="s">
        <v>7</v>
      </c>
      <c r="E3" s="285" t="s">
        <v>1</v>
      </c>
      <c r="F3" s="286" t="s">
        <v>2</v>
      </c>
      <c r="G3" s="287" t="s">
        <v>3</v>
      </c>
      <c r="H3" s="284" t="s">
        <v>4</v>
      </c>
      <c r="I3" s="284" t="s">
        <v>8</v>
      </c>
      <c r="J3" s="284" t="s">
        <v>5</v>
      </c>
      <c r="K3" s="284" t="s">
        <v>18</v>
      </c>
      <c r="L3" s="284" t="s">
        <v>19</v>
      </c>
      <c r="M3" s="288" t="s">
        <v>12</v>
      </c>
      <c r="N3" s="284" t="s">
        <v>13</v>
      </c>
      <c r="O3" s="289" t="s">
        <v>20</v>
      </c>
    </row>
    <row r="4" spans="2:15" ht="15.75" thickBot="1" x14ac:dyDescent="0.3">
      <c r="B4" s="260"/>
      <c r="C4" s="261"/>
      <c r="D4" s="769" t="s">
        <v>9</v>
      </c>
      <c r="E4" s="769"/>
      <c r="F4" s="261"/>
      <c r="G4" s="262"/>
      <c r="H4" s="263">
        <v>8469145</v>
      </c>
      <c r="I4" s="264"/>
      <c r="J4" s="264"/>
      <c r="K4" s="264"/>
      <c r="L4" s="264"/>
      <c r="M4" s="265" t="s">
        <v>6</v>
      </c>
      <c r="N4" s="264"/>
      <c r="O4" s="264"/>
    </row>
    <row r="5" spans="2:15" x14ac:dyDescent="0.25">
      <c r="B5" s="271">
        <v>1</v>
      </c>
      <c r="C5" s="268" t="s">
        <v>30</v>
      </c>
      <c r="D5" s="272" t="s">
        <v>31</v>
      </c>
      <c r="E5" s="272">
        <v>3467157</v>
      </c>
      <c r="F5" s="268" t="s">
        <v>906</v>
      </c>
      <c r="G5" s="269">
        <v>45000</v>
      </c>
      <c r="H5" s="273">
        <v>45000</v>
      </c>
      <c r="I5" s="214" t="s">
        <v>88</v>
      </c>
      <c r="J5" s="214" t="s">
        <v>907</v>
      </c>
      <c r="K5" s="214" t="s">
        <v>33</v>
      </c>
      <c r="L5" s="214" t="s">
        <v>34</v>
      </c>
      <c r="M5" s="274">
        <v>5533</v>
      </c>
      <c r="N5" s="214" t="s">
        <v>908</v>
      </c>
      <c r="O5" s="220" t="s">
        <v>37</v>
      </c>
    </row>
    <row r="6" spans="2:15" x14ac:dyDescent="0.25">
      <c r="B6" s="275">
        <v>2</v>
      </c>
      <c r="C6" s="192" t="s">
        <v>30</v>
      </c>
      <c r="D6" s="276" t="s">
        <v>31</v>
      </c>
      <c r="E6" s="276">
        <v>3467152</v>
      </c>
      <c r="F6" s="192" t="s">
        <v>909</v>
      </c>
      <c r="G6" s="270">
        <v>50000</v>
      </c>
      <c r="H6" s="277">
        <v>50000</v>
      </c>
      <c r="I6" s="176" t="s">
        <v>910</v>
      </c>
      <c r="J6" s="176" t="s">
        <v>911</v>
      </c>
      <c r="K6" s="176" t="s">
        <v>33</v>
      </c>
      <c r="L6" s="176" t="s">
        <v>34</v>
      </c>
      <c r="M6" s="278">
        <v>5532</v>
      </c>
      <c r="N6" s="176" t="s">
        <v>908</v>
      </c>
      <c r="O6" s="222" t="s">
        <v>37</v>
      </c>
    </row>
    <row r="7" spans="2:15" x14ac:dyDescent="0.25">
      <c r="B7" s="275">
        <v>3</v>
      </c>
      <c r="C7" s="192" t="s">
        <v>912</v>
      </c>
      <c r="D7" s="276" t="s">
        <v>31</v>
      </c>
      <c r="E7" s="276">
        <v>3466924</v>
      </c>
      <c r="F7" s="192" t="s">
        <v>286</v>
      </c>
      <c r="G7" s="270">
        <v>50000</v>
      </c>
      <c r="H7" s="277">
        <v>50000</v>
      </c>
      <c r="I7" s="176" t="s">
        <v>182</v>
      </c>
      <c r="J7" s="176" t="s">
        <v>287</v>
      </c>
      <c r="K7" s="176" t="s">
        <v>913</v>
      </c>
      <c r="L7" s="176" t="s">
        <v>287</v>
      </c>
      <c r="M7" s="278">
        <v>5539</v>
      </c>
      <c r="N7" s="176" t="s">
        <v>914</v>
      </c>
      <c r="O7" s="222" t="s">
        <v>59</v>
      </c>
    </row>
    <row r="8" spans="2:15" x14ac:dyDescent="0.25">
      <c r="B8" s="275">
        <v>4</v>
      </c>
      <c r="C8" s="192" t="s">
        <v>912</v>
      </c>
      <c r="D8" s="276" t="s">
        <v>31</v>
      </c>
      <c r="E8" s="276">
        <v>3466917</v>
      </c>
      <c r="F8" s="192" t="s">
        <v>915</v>
      </c>
      <c r="G8" s="270">
        <v>50000</v>
      </c>
      <c r="H8" s="277">
        <v>50000</v>
      </c>
      <c r="I8" s="176" t="s">
        <v>182</v>
      </c>
      <c r="J8" s="176" t="s">
        <v>916</v>
      </c>
      <c r="K8" s="176" t="s">
        <v>913</v>
      </c>
      <c r="L8" s="176" t="s">
        <v>287</v>
      </c>
      <c r="M8" s="278">
        <v>5531</v>
      </c>
      <c r="N8" s="176" t="s">
        <v>914</v>
      </c>
      <c r="O8" s="222" t="s">
        <v>59</v>
      </c>
    </row>
    <row r="9" spans="2:15" x14ac:dyDescent="0.25">
      <c r="B9" s="275">
        <v>5</v>
      </c>
      <c r="C9" s="192" t="s">
        <v>917</v>
      </c>
      <c r="D9" s="276" t="s">
        <v>31</v>
      </c>
      <c r="E9" s="276">
        <v>3466886</v>
      </c>
      <c r="F9" s="192" t="s">
        <v>918</v>
      </c>
      <c r="G9" s="270">
        <v>40000</v>
      </c>
      <c r="H9" s="277">
        <v>40000</v>
      </c>
      <c r="I9" s="176" t="s">
        <v>123</v>
      </c>
      <c r="J9" s="176" t="s">
        <v>919</v>
      </c>
      <c r="K9" s="176" t="s">
        <v>920</v>
      </c>
      <c r="L9" s="176" t="s">
        <v>921</v>
      </c>
      <c r="M9" s="278">
        <v>5542</v>
      </c>
      <c r="N9" s="176" t="s">
        <v>922</v>
      </c>
      <c r="O9" s="222" t="s">
        <v>185</v>
      </c>
    </row>
    <row r="10" spans="2:15" x14ac:dyDescent="0.25">
      <c r="B10" s="275">
        <v>6</v>
      </c>
      <c r="C10" s="192" t="s">
        <v>923</v>
      </c>
      <c r="D10" s="276" t="s">
        <v>31</v>
      </c>
      <c r="E10" s="276">
        <v>3467254</v>
      </c>
      <c r="F10" s="192" t="s">
        <v>924</v>
      </c>
      <c r="G10" s="270">
        <v>40000</v>
      </c>
      <c r="H10" s="277">
        <v>40000</v>
      </c>
      <c r="I10" s="176" t="s">
        <v>925</v>
      </c>
      <c r="J10" s="176" t="s">
        <v>926</v>
      </c>
      <c r="K10" s="176" t="s">
        <v>927</v>
      </c>
      <c r="L10" s="176" t="s">
        <v>928</v>
      </c>
      <c r="M10" s="278">
        <v>5543</v>
      </c>
      <c r="N10" s="176" t="s">
        <v>929</v>
      </c>
      <c r="O10" s="222" t="s">
        <v>801</v>
      </c>
    </row>
    <row r="11" spans="2:15" ht="15.75" thickBot="1" x14ac:dyDescent="0.3">
      <c r="B11" s="292">
        <v>7</v>
      </c>
      <c r="C11" s="293" t="s">
        <v>923</v>
      </c>
      <c r="D11" s="294" t="s">
        <v>31</v>
      </c>
      <c r="E11" s="294">
        <v>3467253</v>
      </c>
      <c r="F11" s="293" t="s">
        <v>930</v>
      </c>
      <c r="G11" s="295">
        <v>40000</v>
      </c>
      <c r="H11" s="296">
        <v>40000</v>
      </c>
      <c r="I11" s="176" t="s">
        <v>931</v>
      </c>
      <c r="J11" s="176" t="s">
        <v>932</v>
      </c>
      <c r="K11" s="176" t="s">
        <v>927</v>
      </c>
      <c r="L11" s="176" t="s">
        <v>928</v>
      </c>
      <c r="M11" s="278">
        <v>5544</v>
      </c>
      <c r="N11" s="176" t="s">
        <v>929</v>
      </c>
      <c r="O11" s="222" t="s">
        <v>801</v>
      </c>
    </row>
    <row r="12" spans="2:15" s="232" customFormat="1" ht="16.5" thickBot="1" x14ac:dyDescent="0.3">
      <c r="B12" s="770" t="s">
        <v>93</v>
      </c>
      <c r="C12" s="771"/>
      <c r="D12" s="771"/>
      <c r="E12" s="771"/>
      <c r="F12" s="772"/>
      <c r="G12" s="299">
        <v>0</v>
      </c>
      <c r="H12" s="300">
        <f>SUM(H5:H11)</f>
        <v>315000</v>
      </c>
      <c r="I12" s="291"/>
      <c r="J12" s="240"/>
      <c r="K12" s="240"/>
      <c r="L12" s="240"/>
      <c r="M12" s="283"/>
      <c r="N12" s="240"/>
      <c r="O12" s="267"/>
    </row>
    <row r="13" spans="2:15" s="232" customFormat="1" ht="15.75" x14ac:dyDescent="0.25">
      <c r="B13" s="297"/>
      <c r="C13" s="298"/>
      <c r="D13" s="298"/>
      <c r="E13" s="298"/>
      <c r="F13" s="298"/>
      <c r="G13" s="209"/>
      <c r="H13" s="209"/>
      <c r="I13" s="243"/>
      <c r="J13" s="240"/>
      <c r="K13" s="240"/>
      <c r="L13" s="240"/>
      <c r="M13" s="283"/>
      <c r="N13" s="240"/>
      <c r="O13" s="267"/>
    </row>
    <row r="14" spans="2:15" x14ac:dyDescent="0.25">
      <c r="B14" s="279">
        <v>1</v>
      </c>
      <c r="C14" s="176" t="s">
        <v>713</v>
      </c>
      <c r="D14" s="176" t="s">
        <v>714</v>
      </c>
      <c r="E14" s="176">
        <v>262237</v>
      </c>
      <c r="F14" s="177" t="s">
        <v>933</v>
      </c>
      <c r="G14" s="178">
        <v>50000</v>
      </c>
      <c r="H14" s="178">
        <v>50000</v>
      </c>
      <c r="I14" s="179" t="s">
        <v>833</v>
      </c>
      <c r="J14" s="176" t="s">
        <v>934</v>
      </c>
      <c r="K14" s="176" t="s">
        <v>760</v>
      </c>
      <c r="L14" s="176" t="s">
        <v>761</v>
      </c>
      <c r="M14" s="280">
        <v>5517</v>
      </c>
      <c r="N14" s="176" t="s">
        <v>762</v>
      </c>
      <c r="O14" s="222" t="s">
        <v>430</v>
      </c>
    </row>
    <row r="15" spans="2:15" x14ac:dyDescent="0.25">
      <c r="B15" s="279">
        <v>2</v>
      </c>
      <c r="C15" s="176" t="s">
        <v>713</v>
      </c>
      <c r="D15" s="176" t="s">
        <v>714</v>
      </c>
      <c r="E15" s="176">
        <v>262239</v>
      </c>
      <c r="F15" s="177" t="s">
        <v>935</v>
      </c>
      <c r="G15" s="178">
        <v>45000</v>
      </c>
      <c r="H15" s="178">
        <v>45000</v>
      </c>
      <c r="I15" s="179" t="s">
        <v>803</v>
      </c>
      <c r="J15" s="176" t="s">
        <v>936</v>
      </c>
      <c r="K15" s="176" t="s">
        <v>760</v>
      </c>
      <c r="L15" s="176" t="s">
        <v>761</v>
      </c>
      <c r="M15" s="280">
        <v>5519</v>
      </c>
      <c r="N15" s="176" t="s">
        <v>780</v>
      </c>
      <c r="O15" s="222" t="s">
        <v>722</v>
      </c>
    </row>
    <row r="16" spans="2:15" x14ac:dyDescent="0.25">
      <c r="B16" s="279">
        <v>3</v>
      </c>
      <c r="C16" s="176" t="s">
        <v>713</v>
      </c>
      <c r="D16" s="176" t="s">
        <v>714</v>
      </c>
      <c r="E16" s="176">
        <v>262241</v>
      </c>
      <c r="F16" s="177" t="s">
        <v>937</v>
      </c>
      <c r="G16" s="178">
        <v>40000</v>
      </c>
      <c r="H16" s="178">
        <v>40000</v>
      </c>
      <c r="I16" s="179" t="s">
        <v>938</v>
      </c>
      <c r="J16" s="176" t="s">
        <v>939</v>
      </c>
      <c r="K16" s="176" t="s">
        <v>760</v>
      </c>
      <c r="L16" s="176" t="s">
        <v>761</v>
      </c>
      <c r="M16" s="280">
        <v>5522</v>
      </c>
      <c r="N16" s="176" t="s">
        <v>940</v>
      </c>
      <c r="O16" s="222" t="s">
        <v>941</v>
      </c>
    </row>
    <row r="17" spans="2:15" x14ac:dyDescent="0.25">
      <c r="B17" s="279">
        <v>4</v>
      </c>
      <c r="C17" s="176" t="s">
        <v>713</v>
      </c>
      <c r="D17" s="176" t="s">
        <v>714</v>
      </c>
      <c r="E17" s="176">
        <v>262243</v>
      </c>
      <c r="F17" s="177" t="s">
        <v>942</v>
      </c>
      <c r="G17" s="178">
        <v>45000</v>
      </c>
      <c r="H17" s="178">
        <v>45000</v>
      </c>
      <c r="I17" s="179" t="s">
        <v>943</v>
      </c>
      <c r="J17" s="176" t="s">
        <v>944</v>
      </c>
      <c r="K17" s="176" t="s">
        <v>760</v>
      </c>
      <c r="L17" s="176" t="s">
        <v>761</v>
      </c>
      <c r="M17" s="280">
        <v>5521</v>
      </c>
      <c r="N17" s="176" t="s">
        <v>852</v>
      </c>
      <c r="O17" s="222" t="s">
        <v>773</v>
      </c>
    </row>
    <row r="18" spans="2:15" x14ac:dyDescent="0.25">
      <c r="B18" s="279">
        <v>5</v>
      </c>
      <c r="C18" s="176" t="s">
        <v>713</v>
      </c>
      <c r="D18" s="176" t="s">
        <v>714</v>
      </c>
      <c r="E18" s="176">
        <v>262244</v>
      </c>
      <c r="F18" s="177" t="s">
        <v>945</v>
      </c>
      <c r="G18" s="178">
        <v>45000</v>
      </c>
      <c r="H18" s="178">
        <v>45000</v>
      </c>
      <c r="I18" s="179" t="s">
        <v>946</v>
      </c>
      <c r="J18" s="176" t="s">
        <v>947</v>
      </c>
      <c r="K18" s="176" t="s">
        <v>760</v>
      </c>
      <c r="L18" s="176" t="s">
        <v>761</v>
      </c>
      <c r="M18" s="280">
        <v>5518</v>
      </c>
      <c r="N18" s="176" t="s">
        <v>848</v>
      </c>
      <c r="O18" s="222" t="s">
        <v>801</v>
      </c>
    </row>
    <row r="19" spans="2:15" x14ac:dyDescent="0.25">
      <c r="B19" s="279">
        <v>6</v>
      </c>
      <c r="C19" s="176" t="s">
        <v>713</v>
      </c>
      <c r="D19" s="176" t="s">
        <v>714</v>
      </c>
      <c r="E19" s="176">
        <v>262247</v>
      </c>
      <c r="F19" s="177" t="s">
        <v>948</v>
      </c>
      <c r="G19" s="178">
        <v>50000</v>
      </c>
      <c r="H19" s="178">
        <v>50000</v>
      </c>
      <c r="I19" s="179" t="s">
        <v>949</v>
      </c>
      <c r="J19" s="176" t="s">
        <v>950</v>
      </c>
      <c r="K19" s="176" t="s">
        <v>760</v>
      </c>
      <c r="L19" s="176" t="s">
        <v>761</v>
      </c>
      <c r="M19" s="280">
        <v>5535</v>
      </c>
      <c r="N19" s="176" t="s">
        <v>951</v>
      </c>
      <c r="O19" s="222" t="s">
        <v>882</v>
      </c>
    </row>
    <row r="20" spans="2:15" x14ac:dyDescent="0.25">
      <c r="B20" s="279">
        <v>7</v>
      </c>
      <c r="C20" s="176" t="s">
        <v>713</v>
      </c>
      <c r="D20" s="176" t="s">
        <v>714</v>
      </c>
      <c r="E20" s="176">
        <v>262248</v>
      </c>
      <c r="F20" s="177" t="s">
        <v>730</v>
      </c>
      <c r="G20" s="178">
        <v>40000</v>
      </c>
      <c r="H20" s="178">
        <v>40000</v>
      </c>
      <c r="I20" s="179" t="s">
        <v>723</v>
      </c>
      <c r="J20" s="176" t="s">
        <v>737</v>
      </c>
      <c r="K20" s="176" t="s">
        <v>760</v>
      </c>
      <c r="L20" s="176" t="s">
        <v>761</v>
      </c>
      <c r="M20" s="280">
        <v>5536</v>
      </c>
      <c r="N20" s="176" t="s">
        <v>852</v>
      </c>
      <c r="O20" s="222" t="s">
        <v>773</v>
      </c>
    </row>
    <row r="21" spans="2:15" ht="15.75" thickBot="1" x14ac:dyDescent="0.3">
      <c r="B21" s="281">
        <v>8</v>
      </c>
      <c r="C21" s="224" t="s">
        <v>713</v>
      </c>
      <c r="D21" s="224" t="s">
        <v>714</v>
      </c>
      <c r="E21" s="224">
        <v>262246</v>
      </c>
      <c r="F21" s="225" t="s">
        <v>952</v>
      </c>
      <c r="G21" s="226">
        <v>50000</v>
      </c>
      <c r="H21" s="226">
        <v>50000</v>
      </c>
      <c r="I21" s="227" t="s">
        <v>786</v>
      </c>
      <c r="J21" s="224" t="s">
        <v>953</v>
      </c>
      <c r="K21" s="224" t="s">
        <v>760</v>
      </c>
      <c r="L21" s="224" t="s">
        <v>761</v>
      </c>
      <c r="M21" s="282">
        <v>5538</v>
      </c>
      <c r="N21" s="224" t="s">
        <v>840</v>
      </c>
      <c r="O21" s="230" t="s">
        <v>841</v>
      </c>
    </row>
    <row r="22" spans="2:15" x14ac:dyDescent="0.25">
      <c r="B22" s="266"/>
      <c r="C22" s="207"/>
      <c r="D22" s="207"/>
      <c r="E22" s="207"/>
      <c r="F22" s="208"/>
      <c r="G22" s="209"/>
      <c r="H22" s="209">
        <f>SUM(H14:H21)</f>
        <v>365000</v>
      </c>
      <c r="I22" s="210"/>
      <c r="J22" s="207"/>
      <c r="K22" s="207"/>
      <c r="L22" s="207"/>
      <c r="M22" s="211"/>
      <c r="N22" s="212"/>
      <c r="O22" s="207"/>
    </row>
    <row r="23" spans="2:15" x14ac:dyDescent="0.25">
      <c r="B23" s="140"/>
      <c r="C23" s="240"/>
      <c r="D23" s="240"/>
      <c r="E23" s="240"/>
      <c r="F23" s="241"/>
      <c r="G23" s="242"/>
      <c r="H23" s="242"/>
      <c r="I23" s="243"/>
      <c r="J23" s="240"/>
      <c r="K23" s="240"/>
      <c r="L23" s="240"/>
      <c r="M23" s="244"/>
      <c r="N23" s="239"/>
      <c r="O23" s="240"/>
    </row>
    <row r="24" spans="2:15" x14ac:dyDescent="0.25">
      <c r="B24" s="140"/>
      <c r="C24" s="240"/>
      <c r="D24" s="240"/>
      <c r="E24" s="240"/>
      <c r="F24" s="241"/>
      <c r="G24" s="242"/>
      <c r="H24" s="242"/>
      <c r="I24" s="243"/>
      <c r="J24" s="240"/>
      <c r="K24" s="240"/>
      <c r="L24" s="240"/>
      <c r="M24" s="244"/>
      <c r="N24" s="239"/>
      <c r="O24" s="240"/>
    </row>
    <row r="25" spans="2:15" x14ac:dyDescent="0.25">
      <c r="B25" s="140"/>
      <c r="C25" s="240"/>
      <c r="D25" s="240"/>
      <c r="E25" s="240"/>
      <c r="F25" s="241"/>
      <c r="G25" s="242"/>
      <c r="H25" s="242"/>
      <c r="I25" s="243"/>
      <c r="J25" s="240"/>
      <c r="K25" s="240"/>
      <c r="L25" s="240"/>
      <c r="M25" s="244"/>
      <c r="N25" s="239"/>
      <c r="O25" s="240"/>
    </row>
    <row r="26" spans="2:15" ht="15.75" x14ac:dyDescent="0.25">
      <c r="B26" s="721" t="s">
        <v>634</v>
      </c>
      <c r="C26" s="722"/>
      <c r="D26" s="722"/>
      <c r="E26" s="722"/>
      <c r="F26" s="723"/>
      <c r="G26" s="235">
        <v>365000</v>
      </c>
      <c r="H26" s="235">
        <v>365000</v>
      </c>
      <c r="I26" s="240"/>
      <c r="J26" s="240"/>
      <c r="K26" s="240"/>
      <c r="L26" s="240"/>
      <c r="M26" s="244"/>
      <c r="N26" s="239"/>
      <c r="O26" s="240"/>
    </row>
    <row r="27" spans="2:15" ht="16.5" thickBot="1" x14ac:dyDescent="0.3">
      <c r="B27" s="725" t="s">
        <v>141</v>
      </c>
      <c r="C27" s="726"/>
      <c r="D27" s="726"/>
      <c r="E27" s="726"/>
      <c r="F27" s="726"/>
      <c r="G27" s="235"/>
      <c r="H27" s="235">
        <v>680000</v>
      </c>
      <c r="I27" s="243"/>
      <c r="J27" s="240"/>
      <c r="K27" s="240"/>
      <c r="L27" s="240"/>
      <c r="M27" s="238"/>
      <c r="N27" s="239"/>
      <c r="O27" s="240"/>
    </row>
    <row r="28" spans="2:15" ht="15.75" x14ac:dyDescent="0.25">
      <c r="B28" s="254"/>
      <c r="C28" s="233"/>
      <c r="D28" s="720" t="s">
        <v>10</v>
      </c>
      <c r="E28" s="720"/>
      <c r="F28" s="246"/>
      <c r="G28" s="236"/>
      <c r="H28" s="234">
        <v>7789145</v>
      </c>
      <c r="I28" s="239"/>
      <c r="J28" s="239"/>
      <c r="K28" s="240"/>
      <c r="L28" s="239"/>
      <c r="M28" s="238"/>
      <c r="N28" s="239"/>
      <c r="O28" s="240"/>
    </row>
    <row r="29" spans="2:15" ht="15.75" thickBot="1" x14ac:dyDescent="0.3">
      <c r="B29" s="255"/>
      <c r="C29" s="232"/>
      <c r="D29" s="232"/>
      <c r="E29" s="232"/>
      <c r="F29" s="232" t="s">
        <v>11</v>
      </c>
      <c r="G29" s="237"/>
      <c r="H29" s="237"/>
      <c r="I29" s="251"/>
      <c r="J29" s="251"/>
      <c r="K29" s="252" t="s">
        <v>6</v>
      </c>
      <c r="L29" s="251"/>
      <c r="M29" s="245"/>
      <c r="N29" s="245"/>
      <c r="O29" s="232"/>
    </row>
    <row r="30" spans="2:15" ht="75" x14ac:dyDescent="0.25">
      <c r="B30" s="256" t="s">
        <v>14</v>
      </c>
      <c r="C30" s="247"/>
      <c r="D30" s="727"/>
      <c r="E30" s="728"/>
      <c r="F30" s="729"/>
      <c r="G30" s="253" t="s">
        <v>15</v>
      </c>
      <c r="H30" s="250"/>
      <c r="I30" s="727" t="s">
        <v>24</v>
      </c>
      <c r="J30" s="728"/>
      <c r="K30" s="728"/>
      <c r="L30" s="729"/>
      <c r="M30" s="232"/>
      <c r="N30" s="245"/>
      <c r="O30" s="232"/>
    </row>
    <row r="31" spans="2:15" ht="60" x14ac:dyDescent="0.25">
      <c r="B31" s="257" t="s">
        <v>16</v>
      </c>
      <c r="C31" s="248"/>
      <c r="D31" s="730"/>
      <c r="E31" s="731"/>
      <c r="F31" s="732"/>
      <c r="G31" s="253" t="s">
        <v>16</v>
      </c>
      <c r="H31" s="250"/>
      <c r="I31" s="730"/>
      <c r="J31" s="731"/>
      <c r="K31" s="731"/>
      <c r="L31" s="732"/>
      <c r="M31" s="232"/>
      <c r="N31" s="245"/>
      <c r="O31" s="232"/>
    </row>
    <row r="32" spans="2:15" ht="60.75" thickBot="1" x14ac:dyDescent="0.3">
      <c r="B32" s="258" t="s">
        <v>17</v>
      </c>
      <c r="C32" s="249"/>
      <c r="D32" s="733"/>
      <c r="E32" s="734"/>
      <c r="F32" s="735"/>
      <c r="G32" s="253" t="s">
        <v>42</v>
      </c>
      <c r="H32" s="250"/>
      <c r="I32" s="733"/>
      <c r="J32" s="734"/>
      <c r="K32" s="734"/>
      <c r="L32" s="735"/>
      <c r="M32" s="232"/>
      <c r="N32" s="232"/>
      <c r="O32" s="232"/>
    </row>
  </sheetData>
  <mergeCells count="8">
    <mergeCell ref="B2:O2"/>
    <mergeCell ref="D30:F32"/>
    <mergeCell ref="I30:L32"/>
    <mergeCell ref="D4:E4"/>
    <mergeCell ref="B12:F12"/>
    <mergeCell ref="B26:F26"/>
    <mergeCell ref="B27:F27"/>
    <mergeCell ref="D28:E2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2"/>
  <sheetViews>
    <sheetView zoomScale="70" zoomScaleNormal="70" workbookViewId="0">
      <selection activeCell="O23" sqref="O23"/>
    </sheetView>
  </sheetViews>
  <sheetFormatPr defaultRowHeight="12.75" x14ac:dyDescent="0.25"/>
  <cols>
    <col min="1" max="1" width="9.140625" style="301"/>
    <col min="2" max="2" width="8.42578125" style="302" customWidth="1"/>
    <col min="3" max="3" width="22.42578125" style="302" bestFit="1" customWidth="1"/>
    <col min="4" max="4" width="26" style="302" bestFit="1" customWidth="1"/>
    <col min="5" max="5" width="34.42578125" style="302" bestFit="1" customWidth="1"/>
    <col min="6" max="6" width="22.7109375" style="302" customWidth="1"/>
    <col min="7" max="7" width="21.5703125" style="302" bestFit="1" customWidth="1"/>
    <col min="8" max="8" width="19.42578125" style="302" customWidth="1"/>
    <col min="9" max="9" width="12.140625" style="302" customWidth="1"/>
    <col min="10" max="10" width="20.140625" style="302" bestFit="1" customWidth="1"/>
    <col min="11" max="11" width="10.7109375" style="302" customWidth="1"/>
    <col min="12" max="12" width="30" style="302" customWidth="1"/>
    <col min="13" max="13" width="44.5703125" style="302" bestFit="1" customWidth="1"/>
    <col min="14" max="14" width="5.85546875" style="302" bestFit="1" customWidth="1"/>
    <col min="15" max="15" width="7.28515625" style="302" bestFit="1" customWidth="1"/>
    <col min="16" max="16" width="14.140625" style="302" customWidth="1"/>
    <col min="17" max="17" width="15.42578125" style="302" customWidth="1"/>
    <col min="18" max="18" width="18.42578125" style="302" bestFit="1" customWidth="1"/>
    <col min="19" max="19" width="11.28515625" style="302" customWidth="1"/>
    <col min="20" max="20" width="18.42578125" style="302" bestFit="1" customWidth="1"/>
    <col min="21" max="21" width="12.42578125" style="302" customWidth="1"/>
    <col min="22" max="22" width="18.85546875" style="302" bestFit="1" customWidth="1"/>
    <col min="23" max="16384" width="9.140625" style="302"/>
  </cols>
  <sheetData>
    <row r="1" spans="2:22" ht="13.5" thickBot="1" x14ac:dyDescent="0.3"/>
    <row r="2" spans="2:22" ht="26.25" thickBot="1" x14ac:dyDescent="0.3">
      <c r="B2" s="781" t="s">
        <v>954</v>
      </c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3"/>
    </row>
    <row r="3" spans="2:22" ht="19.5" thickBot="1" x14ac:dyDescent="0.3">
      <c r="B3" s="784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6"/>
    </row>
    <row r="4" spans="2:22" ht="15.75" x14ac:dyDescent="0.25">
      <c r="B4" s="787" t="s">
        <v>29</v>
      </c>
      <c r="C4" s="779" t="s">
        <v>955</v>
      </c>
      <c r="D4" s="779" t="s">
        <v>956</v>
      </c>
      <c r="E4" s="779" t="s">
        <v>957</v>
      </c>
      <c r="F4" s="779" t="s">
        <v>958</v>
      </c>
      <c r="G4" s="789" t="s">
        <v>959</v>
      </c>
      <c r="H4" s="779" t="s">
        <v>960</v>
      </c>
      <c r="I4" s="791" t="s">
        <v>961</v>
      </c>
      <c r="J4" s="779" t="s">
        <v>962</v>
      </c>
      <c r="K4" s="779" t="s">
        <v>963</v>
      </c>
      <c r="L4" s="779" t="s">
        <v>964</v>
      </c>
      <c r="M4" s="791" t="s">
        <v>965</v>
      </c>
      <c r="N4" s="791"/>
      <c r="O4" s="791"/>
      <c r="P4" s="791"/>
      <c r="Q4" s="779" t="s">
        <v>966</v>
      </c>
      <c r="R4" s="779"/>
      <c r="S4" s="791" t="s">
        <v>967</v>
      </c>
      <c r="T4" s="791"/>
      <c r="U4" s="791" t="s">
        <v>968</v>
      </c>
      <c r="V4" s="793"/>
    </row>
    <row r="5" spans="2:22" ht="32.25" thickBot="1" x14ac:dyDescent="0.3">
      <c r="B5" s="788"/>
      <c r="C5" s="780"/>
      <c r="D5" s="780"/>
      <c r="E5" s="780"/>
      <c r="F5" s="780"/>
      <c r="G5" s="790"/>
      <c r="H5" s="780"/>
      <c r="I5" s="792"/>
      <c r="J5" s="780"/>
      <c r="K5" s="780"/>
      <c r="L5" s="780"/>
      <c r="M5" s="377" t="s">
        <v>969</v>
      </c>
      <c r="N5" s="378" t="s">
        <v>970</v>
      </c>
      <c r="O5" s="378" t="s">
        <v>971</v>
      </c>
      <c r="P5" s="378" t="s">
        <v>972</v>
      </c>
      <c r="Q5" s="377" t="s">
        <v>973</v>
      </c>
      <c r="R5" s="377" t="s">
        <v>974</v>
      </c>
      <c r="S5" s="377" t="s">
        <v>973</v>
      </c>
      <c r="T5" s="377" t="s">
        <v>974</v>
      </c>
      <c r="U5" s="377" t="s">
        <v>973</v>
      </c>
      <c r="V5" s="379" t="s">
        <v>974</v>
      </c>
    </row>
    <row r="6" spans="2:22" s="303" customFormat="1" ht="15.75" x14ac:dyDescent="0.25">
      <c r="B6" s="368">
        <v>1</v>
      </c>
      <c r="C6" s="369" t="s">
        <v>975</v>
      </c>
      <c r="D6" s="370" t="s">
        <v>713</v>
      </c>
      <c r="E6" s="370">
        <v>5575</v>
      </c>
      <c r="F6" s="370">
        <v>262249</v>
      </c>
      <c r="G6" s="371">
        <v>50000</v>
      </c>
      <c r="H6" s="372" t="s">
        <v>976</v>
      </c>
      <c r="I6" s="373" t="s">
        <v>977</v>
      </c>
      <c r="J6" s="373" t="s">
        <v>978</v>
      </c>
      <c r="K6" s="374"/>
      <c r="L6" s="370" t="s">
        <v>941</v>
      </c>
      <c r="M6" s="370" t="s">
        <v>979</v>
      </c>
      <c r="N6" s="370"/>
      <c r="O6" s="370" t="s">
        <v>980</v>
      </c>
      <c r="P6" s="370" t="s">
        <v>941</v>
      </c>
      <c r="Q6" s="375" t="s">
        <v>760</v>
      </c>
      <c r="R6" s="373" t="s">
        <v>981</v>
      </c>
      <c r="S6" s="370" t="s">
        <v>833</v>
      </c>
      <c r="T6" s="370" t="s">
        <v>982</v>
      </c>
      <c r="U6" s="370"/>
      <c r="V6" s="376"/>
    </row>
    <row r="7" spans="2:22" s="303" customFormat="1" ht="15.75" x14ac:dyDescent="0.25">
      <c r="B7" s="304">
        <v>2</v>
      </c>
      <c r="C7" s="305" t="s">
        <v>975</v>
      </c>
      <c r="D7" s="306" t="s">
        <v>713</v>
      </c>
      <c r="E7" s="306">
        <v>5577</v>
      </c>
      <c r="F7" s="306">
        <v>262250</v>
      </c>
      <c r="G7" s="307">
        <v>50000</v>
      </c>
      <c r="H7" s="308" t="s">
        <v>983</v>
      </c>
      <c r="I7" s="309" t="s">
        <v>977</v>
      </c>
      <c r="J7" s="309" t="s">
        <v>978</v>
      </c>
      <c r="K7" s="310"/>
      <c r="L7" s="306" t="s">
        <v>902</v>
      </c>
      <c r="M7" s="306" t="s">
        <v>984</v>
      </c>
      <c r="N7" s="306"/>
      <c r="O7" s="306" t="s">
        <v>985</v>
      </c>
      <c r="P7" s="306" t="s">
        <v>841</v>
      </c>
      <c r="Q7" s="311" t="s">
        <v>760</v>
      </c>
      <c r="R7" s="309" t="s">
        <v>981</v>
      </c>
      <c r="S7" s="306" t="s">
        <v>49</v>
      </c>
      <c r="T7" s="306" t="s">
        <v>986</v>
      </c>
      <c r="U7" s="306"/>
      <c r="V7" s="312"/>
    </row>
    <row r="8" spans="2:22" s="303" customFormat="1" ht="15.75" x14ac:dyDescent="0.25">
      <c r="B8" s="304">
        <v>3</v>
      </c>
      <c r="C8" s="305" t="s">
        <v>975</v>
      </c>
      <c r="D8" s="306" t="s">
        <v>713</v>
      </c>
      <c r="E8" s="306">
        <v>5576</v>
      </c>
      <c r="F8" s="306">
        <v>262501</v>
      </c>
      <c r="G8" s="307">
        <v>33000</v>
      </c>
      <c r="H8" s="308" t="s">
        <v>987</v>
      </c>
      <c r="I8" s="309" t="s">
        <v>977</v>
      </c>
      <c r="J8" s="309" t="s">
        <v>978</v>
      </c>
      <c r="K8" s="310"/>
      <c r="L8" s="306" t="s">
        <v>429</v>
      </c>
      <c r="M8" s="306" t="s">
        <v>984</v>
      </c>
      <c r="N8" s="306"/>
      <c r="O8" s="306" t="s">
        <v>985</v>
      </c>
      <c r="P8" s="306" t="s">
        <v>988</v>
      </c>
      <c r="Q8" s="311" t="s">
        <v>760</v>
      </c>
      <c r="R8" s="309" t="s">
        <v>981</v>
      </c>
      <c r="S8" s="306" t="s">
        <v>989</v>
      </c>
      <c r="T8" s="306" t="s">
        <v>990</v>
      </c>
      <c r="U8" s="306"/>
      <c r="V8" s="312"/>
    </row>
    <row r="9" spans="2:22" s="303" customFormat="1" ht="15.75" x14ac:dyDescent="0.25">
      <c r="B9" s="304">
        <v>4</v>
      </c>
      <c r="C9" s="305" t="s">
        <v>975</v>
      </c>
      <c r="D9" s="306" t="s">
        <v>713</v>
      </c>
      <c r="E9" s="306">
        <v>5549</v>
      </c>
      <c r="F9" s="306">
        <v>262245</v>
      </c>
      <c r="G9" s="307">
        <v>45000</v>
      </c>
      <c r="H9" s="308" t="s">
        <v>991</v>
      </c>
      <c r="I9" s="309" t="s">
        <v>977</v>
      </c>
      <c r="J9" s="309" t="s">
        <v>978</v>
      </c>
      <c r="K9" s="310"/>
      <c r="L9" s="306" t="s">
        <v>773</v>
      </c>
      <c r="M9" s="306" t="s">
        <v>984</v>
      </c>
      <c r="N9" s="306"/>
      <c r="O9" s="306" t="s">
        <v>992</v>
      </c>
      <c r="P9" s="306" t="s">
        <v>773</v>
      </c>
      <c r="Q9" s="311" t="s">
        <v>760</v>
      </c>
      <c r="R9" s="309" t="s">
        <v>981</v>
      </c>
      <c r="S9" s="306" t="s">
        <v>478</v>
      </c>
      <c r="T9" s="306" t="s">
        <v>993</v>
      </c>
      <c r="U9" s="306"/>
      <c r="V9" s="312"/>
    </row>
    <row r="10" spans="2:22" s="303" customFormat="1" ht="15.75" x14ac:dyDescent="0.25">
      <c r="B10" s="304">
        <v>5</v>
      </c>
      <c r="C10" s="305" t="s">
        <v>975</v>
      </c>
      <c r="D10" s="306" t="s">
        <v>387</v>
      </c>
      <c r="E10" s="306">
        <v>5555</v>
      </c>
      <c r="F10" s="306">
        <v>3466644</v>
      </c>
      <c r="G10" s="307">
        <v>45000</v>
      </c>
      <c r="H10" s="308" t="s">
        <v>412</v>
      </c>
      <c r="I10" s="309" t="s">
        <v>977</v>
      </c>
      <c r="J10" s="309" t="s">
        <v>978</v>
      </c>
      <c r="K10" s="310"/>
      <c r="L10" s="306" t="s">
        <v>353</v>
      </c>
      <c r="M10" s="306" t="s">
        <v>994</v>
      </c>
      <c r="N10" s="306"/>
      <c r="O10" s="306" t="s">
        <v>995</v>
      </c>
      <c r="P10" s="306" t="s">
        <v>353</v>
      </c>
      <c r="Q10" s="311" t="s">
        <v>182</v>
      </c>
      <c r="R10" s="309" t="s">
        <v>393</v>
      </c>
      <c r="S10" s="306" t="s">
        <v>395</v>
      </c>
      <c r="T10" s="306" t="s">
        <v>996</v>
      </c>
      <c r="U10" s="306"/>
      <c r="V10" s="312"/>
    </row>
    <row r="11" spans="2:22" s="303" customFormat="1" ht="15.75" x14ac:dyDescent="0.25">
      <c r="B11" s="304">
        <v>6</v>
      </c>
      <c r="C11" s="305" t="s">
        <v>975</v>
      </c>
      <c r="D11" s="306" t="s">
        <v>997</v>
      </c>
      <c r="E11" s="306">
        <v>5580</v>
      </c>
      <c r="F11" s="306">
        <v>3467255</v>
      </c>
      <c r="G11" s="307">
        <v>40000</v>
      </c>
      <c r="H11" s="308" t="s">
        <v>998</v>
      </c>
      <c r="I11" s="309" t="s">
        <v>977</v>
      </c>
      <c r="J11" s="309" t="s">
        <v>978</v>
      </c>
      <c r="K11" s="310"/>
      <c r="L11" s="306" t="s">
        <v>999</v>
      </c>
      <c r="M11" s="306" t="s">
        <v>882</v>
      </c>
      <c r="N11" s="306"/>
      <c r="O11" s="306" t="s">
        <v>992</v>
      </c>
      <c r="P11" s="306" t="s">
        <v>882</v>
      </c>
      <c r="Q11" s="311" t="s">
        <v>927</v>
      </c>
      <c r="R11" s="309" t="s">
        <v>1000</v>
      </c>
      <c r="S11" s="306" t="s">
        <v>1001</v>
      </c>
      <c r="T11" s="306" t="s">
        <v>926</v>
      </c>
      <c r="U11" s="306"/>
      <c r="V11" s="312"/>
    </row>
    <row r="12" spans="2:22" s="303" customFormat="1" ht="15.75" x14ac:dyDescent="0.25">
      <c r="B12" s="304">
        <v>7</v>
      </c>
      <c r="C12" s="305" t="s">
        <v>975</v>
      </c>
      <c r="D12" s="306" t="s">
        <v>1002</v>
      </c>
      <c r="E12" s="306">
        <v>5579</v>
      </c>
      <c r="F12" s="306">
        <v>3466708</v>
      </c>
      <c r="G12" s="307">
        <v>40000</v>
      </c>
      <c r="H12" s="308" t="s">
        <v>1003</v>
      </c>
      <c r="I12" s="309" t="s">
        <v>977</v>
      </c>
      <c r="J12" s="309" t="s">
        <v>978</v>
      </c>
      <c r="K12" s="310"/>
      <c r="L12" s="306" t="s">
        <v>1004</v>
      </c>
      <c r="M12" s="306" t="s">
        <v>1005</v>
      </c>
      <c r="N12" s="306"/>
      <c r="O12" s="306" t="s">
        <v>995</v>
      </c>
      <c r="P12" s="306" t="s">
        <v>781</v>
      </c>
      <c r="Q12" s="311" t="s">
        <v>927</v>
      </c>
      <c r="R12" s="309" t="s">
        <v>1000</v>
      </c>
      <c r="S12" s="306" t="s">
        <v>1006</v>
      </c>
      <c r="T12" s="306" t="s">
        <v>1007</v>
      </c>
      <c r="U12" s="306"/>
      <c r="V12" s="312"/>
    </row>
    <row r="13" spans="2:22" s="303" customFormat="1" ht="15.75" x14ac:dyDescent="0.25">
      <c r="B13" s="304">
        <v>8</v>
      </c>
      <c r="C13" s="305" t="s">
        <v>975</v>
      </c>
      <c r="D13" s="306" t="s">
        <v>1008</v>
      </c>
      <c r="E13" s="306">
        <v>5583</v>
      </c>
      <c r="F13" s="306">
        <v>3467245</v>
      </c>
      <c r="G13" s="307">
        <v>40000</v>
      </c>
      <c r="H13" s="308" t="s">
        <v>1009</v>
      </c>
      <c r="I13" s="309" t="s">
        <v>977</v>
      </c>
      <c r="J13" s="309" t="s">
        <v>978</v>
      </c>
      <c r="K13" s="310"/>
      <c r="L13" s="306" t="s">
        <v>1010</v>
      </c>
      <c r="M13" s="306" t="s">
        <v>1011</v>
      </c>
      <c r="N13" s="306"/>
      <c r="O13" s="306" t="s">
        <v>980</v>
      </c>
      <c r="P13" s="306" t="s">
        <v>1011</v>
      </c>
      <c r="Q13" s="311" t="s">
        <v>927</v>
      </c>
      <c r="R13" s="309" t="s">
        <v>1000</v>
      </c>
      <c r="S13" s="306" t="s">
        <v>1012</v>
      </c>
      <c r="T13" s="306" t="s">
        <v>1013</v>
      </c>
      <c r="U13" s="306"/>
      <c r="V13" s="312"/>
    </row>
    <row r="14" spans="2:22" s="303" customFormat="1" ht="15.75" x14ac:dyDescent="0.25">
      <c r="B14" s="304">
        <v>9</v>
      </c>
      <c r="C14" s="305" t="s">
        <v>975</v>
      </c>
      <c r="D14" s="306" t="s">
        <v>1008</v>
      </c>
      <c r="E14" s="306">
        <v>5582</v>
      </c>
      <c r="F14" s="306">
        <v>3467246</v>
      </c>
      <c r="G14" s="307">
        <v>40000</v>
      </c>
      <c r="H14" s="308" t="s">
        <v>232</v>
      </c>
      <c r="I14" s="309" t="s">
        <v>977</v>
      </c>
      <c r="J14" s="309" t="s">
        <v>978</v>
      </c>
      <c r="K14" s="310"/>
      <c r="L14" s="306" t="s">
        <v>1010</v>
      </c>
      <c r="M14" s="306" t="s">
        <v>1011</v>
      </c>
      <c r="N14" s="306"/>
      <c r="O14" s="306" t="s">
        <v>980</v>
      </c>
      <c r="P14" s="306" t="s">
        <v>1011</v>
      </c>
      <c r="Q14" s="311" t="s">
        <v>927</v>
      </c>
      <c r="R14" s="309" t="s">
        <v>1000</v>
      </c>
      <c r="S14" s="306" t="s">
        <v>1014</v>
      </c>
      <c r="T14" s="306" t="s">
        <v>233</v>
      </c>
      <c r="U14" s="306"/>
      <c r="V14" s="312"/>
    </row>
    <row r="15" spans="2:22" s="303" customFormat="1" ht="15.75" x14ac:dyDescent="0.25">
      <c r="B15" s="304">
        <v>10</v>
      </c>
      <c r="C15" s="305" t="s">
        <v>975</v>
      </c>
      <c r="D15" s="306" t="s">
        <v>1015</v>
      </c>
      <c r="E15" s="306">
        <v>5573</v>
      </c>
      <c r="F15" s="306">
        <v>3467251</v>
      </c>
      <c r="G15" s="307">
        <v>40000</v>
      </c>
      <c r="H15" s="308" t="s">
        <v>1016</v>
      </c>
      <c r="I15" s="309" t="s">
        <v>977</v>
      </c>
      <c r="J15" s="309" t="s">
        <v>978</v>
      </c>
      <c r="K15" s="310"/>
      <c r="L15" s="306" t="s">
        <v>1017</v>
      </c>
      <c r="M15" s="306" t="s">
        <v>37</v>
      </c>
      <c r="N15" s="306"/>
      <c r="O15" s="306" t="s">
        <v>1018</v>
      </c>
      <c r="P15" s="306" t="s">
        <v>37</v>
      </c>
      <c r="Q15" s="311" t="s">
        <v>927</v>
      </c>
      <c r="R15" s="309" t="s">
        <v>1000</v>
      </c>
      <c r="S15" s="306" t="s">
        <v>510</v>
      </c>
      <c r="T15" s="306" t="s">
        <v>1019</v>
      </c>
      <c r="U15" s="306"/>
      <c r="V15" s="312"/>
    </row>
    <row r="16" spans="2:22" s="303" customFormat="1" ht="15.75" x14ac:dyDescent="0.25">
      <c r="B16" s="304">
        <v>11</v>
      </c>
      <c r="C16" s="305" t="s">
        <v>975</v>
      </c>
      <c r="D16" s="306" t="s">
        <v>1020</v>
      </c>
      <c r="E16" s="306">
        <v>5581</v>
      </c>
      <c r="F16" s="306">
        <v>3467244</v>
      </c>
      <c r="G16" s="307">
        <v>40000</v>
      </c>
      <c r="H16" s="308" t="s">
        <v>217</v>
      </c>
      <c r="I16" s="309" t="s">
        <v>977</v>
      </c>
      <c r="J16" s="309" t="s">
        <v>978</v>
      </c>
      <c r="K16" s="310"/>
      <c r="L16" s="306" t="s">
        <v>1021</v>
      </c>
      <c r="M16" s="306" t="s">
        <v>882</v>
      </c>
      <c r="N16" s="306"/>
      <c r="O16" s="306" t="s">
        <v>992</v>
      </c>
      <c r="P16" s="306" t="s">
        <v>882</v>
      </c>
      <c r="Q16" s="311" t="s">
        <v>927</v>
      </c>
      <c r="R16" s="309" t="s">
        <v>1000</v>
      </c>
      <c r="S16" s="306" t="s">
        <v>237</v>
      </c>
      <c r="T16" s="306" t="s">
        <v>1022</v>
      </c>
      <c r="U16" s="306"/>
      <c r="V16" s="312"/>
    </row>
    <row r="17" spans="2:22" s="303" customFormat="1" ht="15.75" x14ac:dyDescent="0.25">
      <c r="B17" s="304">
        <v>12</v>
      </c>
      <c r="C17" s="305" t="s">
        <v>975</v>
      </c>
      <c r="D17" s="306" t="s">
        <v>1002</v>
      </c>
      <c r="E17" s="306">
        <v>5550</v>
      </c>
      <c r="F17" s="306">
        <v>3466901</v>
      </c>
      <c r="G17" s="307">
        <v>33000</v>
      </c>
      <c r="H17" s="308" t="s">
        <v>1023</v>
      </c>
      <c r="I17" s="309" t="s">
        <v>977</v>
      </c>
      <c r="J17" s="309" t="s">
        <v>978</v>
      </c>
      <c r="K17" s="310"/>
      <c r="L17" s="306" t="s">
        <v>1004</v>
      </c>
      <c r="M17" s="306" t="s">
        <v>1005</v>
      </c>
      <c r="N17" s="306"/>
      <c r="O17" s="306" t="s">
        <v>995</v>
      </c>
      <c r="P17" s="306" t="s">
        <v>781</v>
      </c>
      <c r="Q17" s="311" t="s">
        <v>927</v>
      </c>
      <c r="R17" s="309" t="s">
        <v>1000</v>
      </c>
      <c r="S17" s="306" t="s">
        <v>1024</v>
      </c>
      <c r="T17" s="306" t="s">
        <v>1025</v>
      </c>
      <c r="U17" s="306"/>
      <c r="V17" s="312"/>
    </row>
    <row r="18" spans="2:22" s="303" customFormat="1" ht="15.75" x14ac:dyDescent="0.25">
      <c r="B18" s="304">
        <v>13</v>
      </c>
      <c r="C18" s="305" t="s">
        <v>975</v>
      </c>
      <c r="D18" s="306" t="s">
        <v>1026</v>
      </c>
      <c r="E18" s="306">
        <v>5561</v>
      </c>
      <c r="F18" s="306">
        <v>3467173</v>
      </c>
      <c r="G18" s="307">
        <v>40000</v>
      </c>
      <c r="H18" s="308" t="s">
        <v>102</v>
      </c>
      <c r="I18" s="309" t="s">
        <v>977</v>
      </c>
      <c r="J18" s="309" t="s">
        <v>978</v>
      </c>
      <c r="K18" s="310"/>
      <c r="L18" s="306" t="s">
        <v>85</v>
      </c>
      <c r="M18" s="306" t="s">
        <v>85</v>
      </c>
      <c r="N18" s="306"/>
      <c r="O18" s="306" t="s">
        <v>995</v>
      </c>
      <c r="P18" s="306" t="s">
        <v>86</v>
      </c>
      <c r="Q18" s="309" t="s">
        <v>927</v>
      </c>
      <c r="R18" s="309" t="s">
        <v>1000</v>
      </c>
      <c r="S18" s="306" t="s">
        <v>103</v>
      </c>
      <c r="T18" s="306" t="s">
        <v>1027</v>
      </c>
      <c r="U18" s="306"/>
      <c r="V18" s="312"/>
    </row>
    <row r="19" spans="2:22" s="303" customFormat="1" ht="15.75" x14ac:dyDescent="0.25">
      <c r="B19" s="304">
        <v>14</v>
      </c>
      <c r="C19" s="305" t="s">
        <v>975</v>
      </c>
      <c r="D19" s="306" t="s">
        <v>912</v>
      </c>
      <c r="E19" s="306">
        <v>5559</v>
      </c>
      <c r="F19" s="306">
        <v>3466925</v>
      </c>
      <c r="G19" s="307">
        <v>50000</v>
      </c>
      <c r="H19" s="308" t="s">
        <v>1028</v>
      </c>
      <c r="I19" s="309" t="s">
        <v>977</v>
      </c>
      <c r="J19" s="309" t="s">
        <v>978</v>
      </c>
      <c r="K19" s="310"/>
      <c r="L19" s="306" t="s">
        <v>60</v>
      </c>
      <c r="M19" s="306" t="s">
        <v>1029</v>
      </c>
      <c r="N19" s="306"/>
      <c r="O19" s="306" t="s">
        <v>1018</v>
      </c>
      <c r="P19" s="306" t="s">
        <v>59</v>
      </c>
      <c r="Q19" s="309" t="s">
        <v>913</v>
      </c>
      <c r="R19" s="309" t="s">
        <v>288</v>
      </c>
      <c r="S19" s="306" t="s">
        <v>1030</v>
      </c>
      <c r="T19" s="306" t="s">
        <v>287</v>
      </c>
      <c r="U19" s="306"/>
      <c r="V19" s="312"/>
    </row>
    <row r="20" spans="2:22" s="303" customFormat="1" ht="15.75" x14ac:dyDescent="0.25">
      <c r="B20" s="304">
        <v>15</v>
      </c>
      <c r="C20" s="305" t="s">
        <v>975</v>
      </c>
      <c r="D20" s="306" t="s">
        <v>1031</v>
      </c>
      <c r="E20" s="306">
        <v>5560</v>
      </c>
      <c r="F20" s="306">
        <v>3467013</v>
      </c>
      <c r="G20" s="307">
        <v>45000</v>
      </c>
      <c r="H20" s="308" t="s">
        <v>1032</v>
      </c>
      <c r="I20" s="309" t="s">
        <v>977</v>
      </c>
      <c r="J20" s="309" t="s">
        <v>978</v>
      </c>
      <c r="K20" s="310"/>
      <c r="L20" s="306" t="s">
        <v>65</v>
      </c>
      <c r="M20" s="306" t="s">
        <v>36</v>
      </c>
      <c r="N20" s="306"/>
      <c r="O20" s="306" t="s">
        <v>995</v>
      </c>
      <c r="P20" s="306" t="s">
        <v>36</v>
      </c>
      <c r="Q20" s="309" t="s">
        <v>33</v>
      </c>
      <c r="R20" s="309" t="s">
        <v>34</v>
      </c>
      <c r="S20" s="306" t="s">
        <v>1033</v>
      </c>
      <c r="T20" s="306" t="s">
        <v>1034</v>
      </c>
      <c r="U20" s="306"/>
      <c r="V20" s="312"/>
    </row>
    <row r="21" spans="2:22" s="303" customFormat="1" ht="15.75" x14ac:dyDescent="0.25">
      <c r="B21" s="304">
        <v>16</v>
      </c>
      <c r="C21" s="305" t="s">
        <v>975</v>
      </c>
      <c r="D21" s="306" t="s">
        <v>1035</v>
      </c>
      <c r="E21" s="306">
        <v>5557</v>
      </c>
      <c r="F21" s="306">
        <v>3467181</v>
      </c>
      <c r="G21" s="307">
        <v>40000</v>
      </c>
      <c r="H21" s="308" t="s">
        <v>1036</v>
      </c>
      <c r="I21" s="309" t="s">
        <v>977</v>
      </c>
      <c r="J21" s="309" t="s">
        <v>978</v>
      </c>
      <c r="K21" s="310"/>
      <c r="L21" s="306" t="s">
        <v>65</v>
      </c>
      <c r="M21" s="306" t="s">
        <v>36</v>
      </c>
      <c r="N21" s="306"/>
      <c r="O21" s="306" t="s">
        <v>995</v>
      </c>
      <c r="P21" s="306" t="s">
        <v>36</v>
      </c>
      <c r="Q21" s="309" t="s">
        <v>556</v>
      </c>
      <c r="R21" s="309" t="s">
        <v>1037</v>
      </c>
      <c r="S21" s="306" t="s">
        <v>51</v>
      </c>
      <c r="T21" s="306" t="s">
        <v>133</v>
      </c>
      <c r="U21" s="306"/>
      <c r="V21" s="312"/>
    </row>
    <row r="22" spans="2:22" s="303" customFormat="1" ht="15.75" x14ac:dyDescent="0.25">
      <c r="B22" s="304">
        <v>17</v>
      </c>
      <c r="C22" s="305" t="s">
        <v>975</v>
      </c>
      <c r="D22" s="306" t="s">
        <v>1035</v>
      </c>
      <c r="E22" s="306">
        <v>5553</v>
      </c>
      <c r="F22" s="306">
        <v>3467185</v>
      </c>
      <c r="G22" s="307">
        <v>40000</v>
      </c>
      <c r="H22" s="308" t="s">
        <v>1038</v>
      </c>
      <c r="I22" s="309" t="s">
        <v>977</v>
      </c>
      <c r="J22" s="309" t="s">
        <v>978</v>
      </c>
      <c r="K22" s="310"/>
      <c r="L22" s="306" t="s">
        <v>65</v>
      </c>
      <c r="M22" s="306" t="s">
        <v>36</v>
      </c>
      <c r="N22" s="306"/>
      <c r="O22" s="306" t="s">
        <v>995</v>
      </c>
      <c r="P22" s="306" t="s">
        <v>36</v>
      </c>
      <c r="Q22" s="309" t="s">
        <v>556</v>
      </c>
      <c r="R22" s="309" t="s">
        <v>1037</v>
      </c>
      <c r="S22" s="306" t="s">
        <v>657</v>
      </c>
      <c r="T22" s="306" t="s">
        <v>1039</v>
      </c>
      <c r="U22" s="306"/>
      <c r="V22" s="312"/>
    </row>
    <row r="23" spans="2:22" s="303" customFormat="1" ht="15.75" x14ac:dyDescent="0.25">
      <c r="B23" s="304">
        <v>18</v>
      </c>
      <c r="C23" s="305" t="s">
        <v>975</v>
      </c>
      <c r="D23" s="306" t="s">
        <v>1035</v>
      </c>
      <c r="E23" s="306">
        <v>5551</v>
      </c>
      <c r="F23" s="306">
        <v>3467182</v>
      </c>
      <c r="G23" s="307">
        <v>40000</v>
      </c>
      <c r="H23" s="308" t="s">
        <v>131</v>
      </c>
      <c r="I23" s="309" t="s">
        <v>977</v>
      </c>
      <c r="J23" s="309" t="s">
        <v>978</v>
      </c>
      <c r="K23" s="310"/>
      <c r="L23" s="313" t="s">
        <v>65</v>
      </c>
      <c r="M23" s="306" t="s">
        <v>36</v>
      </c>
      <c r="N23" s="306"/>
      <c r="O23" s="306" t="s">
        <v>995</v>
      </c>
      <c r="P23" s="306" t="s">
        <v>36</v>
      </c>
      <c r="Q23" s="309" t="s">
        <v>556</v>
      </c>
      <c r="R23" s="309" t="s">
        <v>1037</v>
      </c>
      <c r="S23" s="306" t="s">
        <v>49</v>
      </c>
      <c r="T23" s="306" t="s">
        <v>133</v>
      </c>
      <c r="U23" s="306"/>
      <c r="V23" s="312"/>
    </row>
    <row r="24" spans="2:22" s="303" customFormat="1" ht="15.75" x14ac:dyDescent="0.25">
      <c r="B24" s="304">
        <v>19</v>
      </c>
      <c r="C24" s="305" t="s">
        <v>975</v>
      </c>
      <c r="D24" s="306" t="s">
        <v>1031</v>
      </c>
      <c r="E24" s="306">
        <v>5552</v>
      </c>
      <c r="F24" s="306">
        <v>3467106</v>
      </c>
      <c r="G24" s="307">
        <v>45000</v>
      </c>
      <c r="H24" s="308" t="s">
        <v>541</v>
      </c>
      <c r="I24" s="309" t="s">
        <v>977</v>
      </c>
      <c r="J24" s="309" t="s">
        <v>978</v>
      </c>
      <c r="K24" s="310"/>
      <c r="L24" s="313" t="s">
        <v>65</v>
      </c>
      <c r="M24" s="306" t="s">
        <v>36</v>
      </c>
      <c r="N24" s="306"/>
      <c r="O24" s="306" t="s">
        <v>995</v>
      </c>
      <c r="P24" s="306" t="s">
        <v>36</v>
      </c>
      <c r="Q24" s="309" t="s">
        <v>33</v>
      </c>
      <c r="R24" s="309" t="s">
        <v>34</v>
      </c>
      <c r="S24" s="306" t="s">
        <v>1040</v>
      </c>
      <c r="T24" s="306" t="s">
        <v>1041</v>
      </c>
      <c r="U24" s="306"/>
      <c r="V24" s="312"/>
    </row>
    <row r="25" spans="2:22" s="303" customFormat="1" ht="15.75" x14ac:dyDescent="0.25">
      <c r="B25" s="304">
        <v>20</v>
      </c>
      <c r="C25" s="305" t="s">
        <v>975</v>
      </c>
      <c r="D25" s="306" t="s">
        <v>30</v>
      </c>
      <c r="E25" s="306">
        <v>5566</v>
      </c>
      <c r="F25" s="306">
        <v>3467158</v>
      </c>
      <c r="G25" s="307">
        <v>45000</v>
      </c>
      <c r="H25" s="308" t="s">
        <v>1042</v>
      </c>
      <c r="I25" s="309" t="s">
        <v>977</v>
      </c>
      <c r="J25" s="309" t="s">
        <v>978</v>
      </c>
      <c r="K25" s="310"/>
      <c r="L25" s="313" t="s">
        <v>65</v>
      </c>
      <c r="M25" s="306" t="s">
        <v>65</v>
      </c>
      <c r="N25" s="306"/>
      <c r="O25" s="306" t="s">
        <v>995</v>
      </c>
      <c r="P25" s="306" t="s">
        <v>36</v>
      </c>
      <c r="Q25" s="309" t="s">
        <v>33</v>
      </c>
      <c r="R25" s="309" t="s">
        <v>34</v>
      </c>
      <c r="S25" s="306" t="s">
        <v>931</v>
      </c>
      <c r="T25" s="306" t="s">
        <v>1043</v>
      </c>
      <c r="U25" s="306"/>
      <c r="V25" s="312"/>
    </row>
    <row r="26" spans="2:22" s="303" customFormat="1" ht="15.75" x14ac:dyDescent="0.25">
      <c r="B26" s="304">
        <v>21</v>
      </c>
      <c r="C26" s="305" t="s">
        <v>975</v>
      </c>
      <c r="D26" s="309" t="s">
        <v>912</v>
      </c>
      <c r="E26" s="309">
        <v>5562</v>
      </c>
      <c r="F26" s="309">
        <v>3466922</v>
      </c>
      <c r="G26" s="314">
        <v>40000</v>
      </c>
      <c r="H26" s="314" t="s">
        <v>1044</v>
      </c>
      <c r="I26" s="309" t="s">
        <v>977</v>
      </c>
      <c r="J26" s="309" t="s">
        <v>978</v>
      </c>
      <c r="K26" s="315"/>
      <c r="L26" s="313" t="s">
        <v>60</v>
      </c>
      <c r="M26" s="316" t="s">
        <v>1045</v>
      </c>
      <c r="N26" s="309"/>
      <c r="O26" s="309" t="s">
        <v>1018</v>
      </c>
      <c r="P26" s="309" t="s">
        <v>59</v>
      </c>
      <c r="Q26" s="309" t="s">
        <v>913</v>
      </c>
      <c r="R26" s="309" t="s">
        <v>288</v>
      </c>
      <c r="S26" s="309" t="s">
        <v>1046</v>
      </c>
      <c r="T26" s="309" t="s">
        <v>287</v>
      </c>
      <c r="U26" s="309"/>
      <c r="V26" s="317"/>
    </row>
    <row r="27" spans="2:22" s="303" customFormat="1" ht="15.75" x14ac:dyDescent="0.25">
      <c r="B27" s="304">
        <v>22</v>
      </c>
      <c r="C27" s="305" t="s">
        <v>975</v>
      </c>
      <c r="D27" s="309" t="s">
        <v>1047</v>
      </c>
      <c r="E27" s="309">
        <v>5565</v>
      </c>
      <c r="F27" s="309">
        <v>3467169</v>
      </c>
      <c r="G27" s="314">
        <v>40000</v>
      </c>
      <c r="H27" s="314" t="s">
        <v>1048</v>
      </c>
      <c r="I27" s="309" t="s">
        <v>977</v>
      </c>
      <c r="J27" s="309" t="s">
        <v>978</v>
      </c>
      <c r="K27" s="315"/>
      <c r="L27" s="313" t="s">
        <v>773</v>
      </c>
      <c r="M27" s="316" t="s">
        <v>773</v>
      </c>
      <c r="N27" s="309"/>
      <c r="O27" s="309" t="s">
        <v>992</v>
      </c>
      <c r="P27" s="309" t="s">
        <v>773</v>
      </c>
      <c r="Q27" s="309" t="s">
        <v>927</v>
      </c>
      <c r="R27" s="309" t="s">
        <v>1000</v>
      </c>
      <c r="S27" s="309" t="s">
        <v>565</v>
      </c>
      <c r="T27" s="309" t="s">
        <v>1049</v>
      </c>
      <c r="U27" s="309"/>
      <c r="V27" s="317"/>
    </row>
    <row r="28" spans="2:22" s="303" customFormat="1" ht="15.75" x14ac:dyDescent="0.25">
      <c r="B28" s="304">
        <v>23</v>
      </c>
      <c r="C28" s="305" t="s">
        <v>975</v>
      </c>
      <c r="D28" s="309" t="s">
        <v>1050</v>
      </c>
      <c r="E28" s="309">
        <v>5563</v>
      </c>
      <c r="F28" s="309">
        <v>3466729</v>
      </c>
      <c r="G28" s="314">
        <v>40000</v>
      </c>
      <c r="H28" s="309" t="s">
        <v>1051</v>
      </c>
      <c r="I28" s="309" t="s">
        <v>977</v>
      </c>
      <c r="J28" s="309" t="s">
        <v>978</v>
      </c>
      <c r="K28" s="315"/>
      <c r="L28" s="313" t="s">
        <v>65</v>
      </c>
      <c r="M28" s="316" t="s">
        <v>65</v>
      </c>
      <c r="N28" s="309"/>
      <c r="O28" s="309" t="s">
        <v>995</v>
      </c>
      <c r="P28" s="309" t="s">
        <v>36</v>
      </c>
      <c r="Q28" s="309" t="s">
        <v>927</v>
      </c>
      <c r="R28" s="309" t="s">
        <v>1000</v>
      </c>
      <c r="S28" s="309" t="s">
        <v>1052</v>
      </c>
      <c r="T28" s="309" t="s">
        <v>402</v>
      </c>
      <c r="U28" s="309"/>
      <c r="V28" s="317"/>
    </row>
    <row r="29" spans="2:22" s="303" customFormat="1" ht="15.75" x14ac:dyDescent="0.25">
      <c r="B29" s="304">
        <v>24</v>
      </c>
      <c r="C29" s="305" t="s">
        <v>975</v>
      </c>
      <c r="D29" s="309" t="s">
        <v>1002</v>
      </c>
      <c r="E29" s="309">
        <v>5568</v>
      </c>
      <c r="F29" s="309">
        <v>3466905</v>
      </c>
      <c r="G29" s="314">
        <v>33000</v>
      </c>
      <c r="H29" s="309" t="s">
        <v>1053</v>
      </c>
      <c r="I29" s="309" t="s">
        <v>977</v>
      </c>
      <c r="J29" s="309" t="s">
        <v>978</v>
      </c>
      <c r="K29" s="315"/>
      <c r="L29" s="313" t="s">
        <v>1004</v>
      </c>
      <c r="M29" s="316" t="s">
        <v>1054</v>
      </c>
      <c r="N29" s="309"/>
      <c r="O29" s="309" t="s">
        <v>995</v>
      </c>
      <c r="P29" s="309" t="s">
        <v>781</v>
      </c>
      <c r="Q29" s="309" t="s">
        <v>927</v>
      </c>
      <c r="R29" s="309" t="s">
        <v>1000</v>
      </c>
      <c r="S29" s="309" t="s">
        <v>211</v>
      </c>
      <c r="T29" s="309" t="s">
        <v>1055</v>
      </c>
      <c r="U29" s="309"/>
      <c r="V29" s="317"/>
    </row>
    <row r="30" spans="2:22" s="303" customFormat="1" ht="16.5" thickBot="1" x14ac:dyDescent="0.3">
      <c r="B30" s="318">
        <v>25</v>
      </c>
      <c r="C30" s="319" t="s">
        <v>975</v>
      </c>
      <c r="D30" s="320" t="s">
        <v>1031</v>
      </c>
      <c r="E30" s="320">
        <v>5567</v>
      </c>
      <c r="F30" s="320">
        <v>3467164</v>
      </c>
      <c r="G30" s="321">
        <v>40000</v>
      </c>
      <c r="H30" s="320" t="s">
        <v>1056</v>
      </c>
      <c r="I30" s="320" t="s">
        <v>977</v>
      </c>
      <c r="J30" s="320" t="s">
        <v>978</v>
      </c>
      <c r="K30" s="322"/>
      <c r="L30" s="323" t="s">
        <v>65</v>
      </c>
      <c r="M30" s="324" t="s">
        <v>65</v>
      </c>
      <c r="N30" s="320"/>
      <c r="O30" s="320" t="s">
        <v>995</v>
      </c>
      <c r="P30" s="320" t="s">
        <v>36</v>
      </c>
      <c r="Q30" s="320" t="s">
        <v>33</v>
      </c>
      <c r="R30" s="320" t="s">
        <v>34</v>
      </c>
      <c r="S30" s="320" t="s">
        <v>1057</v>
      </c>
      <c r="T30" s="320" t="s">
        <v>1058</v>
      </c>
      <c r="U30" s="320"/>
      <c r="V30" s="325"/>
    </row>
    <row r="31" spans="2:22" ht="16.5" thickBot="1" x14ac:dyDescent="0.3">
      <c r="B31" s="326"/>
      <c r="C31" s="327"/>
      <c r="D31" s="328"/>
      <c r="E31" s="328"/>
      <c r="F31" s="328"/>
      <c r="G31" s="328"/>
      <c r="H31" s="329"/>
      <c r="I31" s="330"/>
      <c r="J31" s="330"/>
      <c r="K31" s="330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31"/>
    </row>
    <row r="32" spans="2:22" ht="18.75" x14ac:dyDescent="0.25">
      <c r="B32" s="332"/>
      <c r="C32" s="333"/>
      <c r="D32" s="773" t="s">
        <v>1059</v>
      </c>
      <c r="E32" s="774"/>
      <c r="F32" s="775"/>
      <c r="G32" s="334">
        <v>7789145</v>
      </c>
      <c r="H32" s="335"/>
      <c r="I32" s="336"/>
      <c r="J32" s="336"/>
      <c r="K32" s="336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8"/>
    </row>
    <row r="33" spans="1:22" ht="18.75" x14ac:dyDescent="0.25">
      <c r="B33" s="332"/>
      <c r="C33" s="333"/>
      <c r="D33" s="339"/>
      <c r="E33" s="340"/>
      <c r="F33" s="340"/>
      <c r="G33" s="341"/>
      <c r="H33" s="335"/>
      <c r="I33" s="336"/>
      <c r="J33" s="336"/>
      <c r="K33" s="336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8"/>
    </row>
    <row r="34" spans="1:22" s="345" customFormat="1" ht="18.75" x14ac:dyDescent="0.25">
      <c r="A34" s="303"/>
      <c r="B34" s="332"/>
      <c r="C34" s="342"/>
      <c r="D34" s="776" t="s">
        <v>1060</v>
      </c>
      <c r="E34" s="777"/>
      <c r="F34" s="778"/>
      <c r="G34" s="343">
        <f>SUM(G6:G30)</f>
        <v>1034000</v>
      </c>
      <c r="H34" s="344"/>
      <c r="I34" s="315"/>
      <c r="J34" s="315"/>
      <c r="K34" s="315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7"/>
    </row>
    <row r="35" spans="1:22" ht="18.75" x14ac:dyDescent="0.25">
      <c r="B35" s="332"/>
      <c r="C35" s="333"/>
      <c r="D35" s="339"/>
      <c r="E35" s="340"/>
      <c r="F35" s="340"/>
      <c r="G35" s="341"/>
      <c r="H35" s="335"/>
      <c r="I35" s="336"/>
      <c r="J35" s="336"/>
      <c r="K35" s="336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8"/>
    </row>
    <row r="36" spans="1:22" ht="18.75" x14ac:dyDescent="0.25">
      <c r="B36" s="332"/>
      <c r="C36" s="333"/>
      <c r="D36" s="776" t="s">
        <v>1061</v>
      </c>
      <c r="E36" s="777"/>
      <c r="F36" s="778"/>
      <c r="G36" s="343">
        <f>G32-G34</f>
        <v>6755145</v>
      </c>
      <c r="H36" s="335"/>
      <c r="I36" s="336"/>
      <c r="J36" s="336"/>
      <c r="K36" s="336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8"/>
    </row>
    <row r="37" spans="1:22" ht="19.5" thickBot="1" x14ac:dyDescent="0.3">
      <c r="B37" s="332"/>
      <c r="C37" s="333"/>
      <c r="D37" s="346"/>
      <c r="E37" s="347"/>
      <c r="F37" s="347"/>
      <c r="G37" s="348"/>
      <c r="H37" s="335"/>
      <c r="I37" s="336"/>
      <c r="J37" s="336"/>
      <c r="K37" s="336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8"/>
    </row>
    <row r="38" spans="1:22" ht="15.75" x14ac:dyDescent="0.25">
      <c r="B38" s="332"/>
      <c r="C38" s="349"/>
      <c r="D38" s="329"/>
      <c r="E38" s="329"/>
      <c r="F38" s="329"/>
      <c r="G38" s="329"/>
      <c r="H38" s="337"/>
      <c r="I38" s="336"/>
      <c r="J38" s="336"/>
      <c r="K38" s="336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8"/>
    </row>
    <row r="39" spans="1:22" ht="15.75" x14ac:dyDescent="0.25">
      <c r="B39" s="332"/>
      <c r="C39" s="349"/>
      <c r="D39" s="337"/>
      <c r="E39" s="337"/>
      <c r="F39" s="337"/>
      <c r="G39" s="337"/>
      <c r="H39" s="337"/>
      <c r="I39" s="336"/>
      <c r="J39" s="336"/>
      <c r="K39" s="336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8"/>
    </row>
    <row r="40" spans="1:22" ht="15.75" x14ac:dyDescent="0.25">
      <c r="B40" s="332"/>
      <c r="C40" s="349"/>
      <c r="D40" s="337"/>
      <c r="E40" s="337"/>
      <c r="F40" s="337"/>
      <c r="G40" s="337"/>
      <c r="H40" s="337"/>
      <c r="I40" s="336"/>
      <c r="J40" s="336"/>
      <c r="K40" s="336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8"/>
    </row>
    <row r="41" spans="1:22" ht="15.75" x14ac:dyDescent="0.25">
      <c r="B41" s="332"/>
      <c r="C41" s="349"/>
      <c r="D41" s="337"/>
      <c r="E41" s="337"/>
      <c r="F41" s="337"/>
      <c r="G41" s="337"/>
      <c r="H41" s="337"/>
      <c r="I41" s="336"/>
      <c r="J41" s="336"/>
      <c r="K41" s="336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8"/>
    </row>
    <row r="42" spans="1:22" ht="15.75" x14ac:dyDescent="0.25">
      <c r="B42" s="332"/>
      <c r="C42" s="349"/>
      <c r="D42" s="337"/>
      <c r="E42" s="337"/>
      <c r="F42" s="337"/>
      <c r="G42" s="337"/>
      <c r="H42" s="337"/>
      <c r="I42" s="336"/>
      <c r="J42" s="336"/>
      <c r="K42" s="336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8"/>
    </row>
    <row r="43" spans="1:22" ht="15.75" x14ac:dyDescent="0.25">
      <c r="B43" s="332"/>
      <c r="C43" s="349"/>
      <c r="D43" s="337"/>
      <c r="E43" s="337"/>
      <c r="F43" s="337"/>
      <c r="G43" s="337"/>
      <c r="H43" s="337"/>
      <c r="I43" s="336"/>
      <c r="J43" s="336"/>
      <c r="K43" s="336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/>
    </row>
    <row r="44" spans="1:22" ht="15.75" x14ac:dyDescent="0.25">
      <c r="B44" s="332"/>
      <c r="C44" s="349"/>
      <c r="D44" s="337"/>
      <c r="E44" s="337"/>
      <c r="F44" s="337"/>
      <c r="G44" s="337"/>
      <c r="H44" s="337"/>
      <c r="I44" s="336"/>
      <c r="J44" s="336"/>
      <c r="K44" s="336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8"/>
    </row>
    <row r="45" spans="1:22" ht="15.75" x14ac:dyDescent="0.25">
      <c r="B45" s="332"/>
      <c r="C45" s="349"/>
      <c r="D45" s="337"/>
      <c r="E45" s="337"/>
      <c r="F45" s="337"/>
      <c r="G45" s="337"/>
      <c r="H45" s="337"/>
      <c r="I45" s="336"/>
      <c r="J45" s="336"/>
      <c r="K45" s="336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8"/>
    </row>
    <row r="46" spans="1:22" ht="15.75" x14ac:dyDescent="0.25">
      <c r="B46" s="332"/>
      <c r="C46" s="349"/>
      <c r="D46" s="337"/>
      <c r="E46" s="337"/>
      <c r="F46" s="337"/>
      <c r="G46" s="337"/>
      <c r="H46" s="337"/>
      <c r="I46" s="336"/>
      <c r="J46" s="336"/>
      <c r="K46" s="336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8"/>
    </row>
    <row r="47" spans="1:22" ht="15.75" x14ac:dyDescent="0.25">
      <c r="B47" s="332"/>
      <c r="C47" s="349"/>
      <c r="D47" s="337"/>
      <c r="E47" s="337"/>
      <c r="F47" s="337"/>
      <c r="G47" s="337"/>
      <c r="H47" s="337"/>
      <c r="I47" s="336"/>
      <c r="J47" s="336"/>
      <c r="K47" s="336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8"/>
    </row>
    <row r="48" spans="1:22" ht="15.75" x14ac:dyDescent="0.25">
      <c r="B48" s="332"/>
      <c r="C48" s="349"/>
      <c r="D48" s="337"/>
      <c r="E48" s="337"/>
      <c r="F48" s="337"/>
      <c r="G48" s="337"/>
      <c r="H48" s="337"/>
      <c r="I48" s="336"/>
      <c r="J48" s="336"/>
      <c r="K48" s="336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8"/>
    </row>
    <row r="49" spans="2:22" ht="15.75" x14ac:dyDescent="0.25">
      <c r="B49" s="332"/>
      <c r="C49" s="349"/>
      <c r="D49" s="337"/>
      <c r="E49" s="337"/>
      <c r="F49" s="337"/>
      <c r="G49" s="337"/>
      <c r="H49" s="337"/>
      <c r="I49" s="336"/>
      <c r="J49" s="336"/>
      <c r="K49" s="336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8"/>
    </row>
    <row r="50" spans="2:22" ht="15.75" x14ac:dyDescent="0.25">
      <c r="B50" s="332"/>
      <c r="C50" s="349"/>
      <c r="D50" s="337"/>
      <c r="E50" s="337"/>
      <c r="F50" s="337"/>
      <c r="G50" s="337"/>
      <c r="H50" s="337"/>
      <c r="I50" s="336"/>
      <c r="J50" s="336"/>
      <c r="K50" s="336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8"/>
    </row>
    <row r="51" spans="2:22" ht="15.75" x14ac:dyDescent="0.25">
      <c r="B51" s="332"/>
      <c r="C51" s="349"/>
      <c r="D51" s="337"/>
      <c r="E51" s="337"/>
      <c r="F51" s="337"/>
      <c r="G51" s="337"/>
      <c r="H51" s="337"/>
      <c r="I51" s="336"/>
      <c r="J51" s="336"/>
      <c r="K51" s="336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8"/>
    </row>
    <row r="52" spans="2:22" ht="15.75" x14ac:dyDescent="0.25">
      <c r="B52" s="332"/>
      <c r="C52" s="349"/>
      <c r="D52" s="337"/>
      <c r="E52" s="337"/>
      <c r="F52" s="337"/>
      <c r="G52" s="337"/>
      <c r="H52" s="337"/>
      <c r="I52" s="336"/>
      <c r="J52" s="336"/>
      <c r="K52" s="336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8"/>
    </row>
    <row r="53" spans="2:22" ht="15.75" x14ac:dyDescent="0.25">
      <c r="B53" s="332"/>
      <c r="C53" s="349"/>
      <c r="D53" s="337"/>
      <c r="E53" s="337"/>
      <c r="F53" s="337"/>
      <c r="G53" s="337"/>
      <c r="H53" s="337"/>
      <c r="I53" s="336"/>
      <c r="J53" s="336"/>
      <c r="K53" s="336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8"/>
    </row>
    <row r="54" spans="2:22" ht="15.75" x14ac:dyDescent="0.25">
      <c r="B54" s="332"/>
      <c r="C54" s="349"/>
      <c r="D54" s="337"/>
      <c r="E54" s="337"/>
      <c r="F54" s="337"/>
      <c r="G54" s="337"/>
      <c r="H54" s="337"/>
      <c r="I54" s="336"/>
      <c r="J54" s="336"/>
      <c r="K54" s="336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8"/>
    </row>
    <row r="55" spans="2:22" ht="15.75" x14ac:dyDescent="0.25">
      <c r="B55" s="332"/>
      <c r="C55" s="349"/>
      <c r="D55" s="337"/>
      <c r="E55" s="337"/>
      <c r="F55" s="337"/>
      <c r="G55" s="337"/>
      <c r="H55" s="337"/>
      <c r="I55" s="336"/>
      <c r="J55" s="336"/>
      <c r="K55" s="336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8"/>
    </row>
    <row r="56" spans="2:22" ht="15.75" x14ac:dyDescent="0.25">
      <c r="B56" s="332"/>
      <c r="C56" s="349"/>
      <c r="D56" s="337"/>
      <c r="E56" s="337"/>
      <c r="F56" s="337"/>
      <c r="G56" s="337"/>
      <c r="H56" s="337"/>
      <c r="I56" s="336"/>
      <c r="J56" s="336"/>
      <c r="K56" s="336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8"/>
    </row>
    <row r="57" spans="2:22" ht="15.75" x14ac:dyDescent="0.25">
      <c r="B57" s="332"/>
      <c r="C57" s="349"/>
      <c r="D57" s="337"/>
      <c r="E57" s="337"/>
      <c r="F57" s="337"/>
      <c r="G57" s="337"/>
      <c r="H57" s="337"/>
      <c r="I57" s="336"/>
      <c r="J57" s="336"/>
      <c r="K57" s="336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8"/>
    </row>
    <row r="58" spans="2:22" ht="15.75" x14ac:dyDescent="0.25">
      <c r="B58" s="332"/>
      <c r="C58" s="349"/>
      <c r="D58" s="337"/>
      <c r="E58" s="337"/>
      <c r="F58" s="337"/>
      <c r="G58" s="337"/>
      <c r="H58" s="337"/>
      <c r="I58" s="336"/>
      <c r="J58" s="336"/>
      <c r="K58" s="336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/>
    </row>
    <row r="59" spans="2:22" ht="15.75" x14ac:dyDescent="0.25">
      <c r="B59" s="332"/>
      <c r="C59" s="349"/>
      <c r="D59" s="337"/>
      <c r="E59" s="337"/>
      <c r="F59" s="337"/>
      <c r="G59" s="337"/>
      <c r="H59" s="337"/>
      <c r="I59" s="336"/>
      <c r="J59" s="336"/>
      <c r="K59" s="336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8"/>
    </row>
    <row r="60" spans="2:22" ht="15.75" x14ac:dyDescent="0.25">
      <c r="B60" s="332"/>
      <c r="C60" s="349"/>
      <c r="D60" s="337"/>
      <c r="E60" s="337"/>
      <c r="F60" s="337"/>
      <c r="G60" s="337"/>
      <c r="H60" s="337"/>
      <c r="I60" s="336"/>
      <c r="J60" s="336"/>
      <c r="K60" s="336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8"/>
    </row>
    <row r="61" spans="2:22" ht="15.75" x14ac:dyDescent="0.25">
      <c r="B61" s="332"/>
      <c r="C61" s="349"/>
      <c r="D61" s="337"/>
      <c r="E61" s="337"/>
      <c r="F61" s="337"/>
      <c r="G61" s="337"/>
      <c r="H61" s="350"/>
      <c r="I61" s="336"/>
      <c r="J61" s="336"/>
      <c r="K61" s="336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8"/>
    </row>
    <row r="62" spans="2:22" ht="15.75" x14ac:dyDescent="0.25">
      <c r="B62" s="332"/>
      <c r="C62" s="349"/>
      <c r="D62" s="337"/>
      <c r="E62" s="337"/>
      <c r="F62" s="337"/>
      <c r="G62" s="337"/>
      <c r="H62" s="337"/>
      <c r="I62" s="336"/>
      <c r="J62" s="336"/>
      <c r="K62" s="336"/>
      <c r="L62" s="351"/>
      <c r="M62" s="337"/>
      <c r="N62" s="337"/>
      <c r="O62" s="337"/>
      <c r="P62" s="337"/>
      <c r="Q62" s="337"/>
      <c r="R62" s="337"/>
      <c r="S62" s="337"/>
      <c r="T62" s="337"/>
      <c r="U62" s="337"/>
      <c r="V62" s="338"/>
    </row>
    <row r="63" spans="2:22" ht="15.75" x14ac:dyDescent="0.25">
      <c r="B63" s="332"/>
      <c r="C63" s="349"/>
      <c r="D63" s="337"/>
      <c r="E63" s="337"/>
      <c r="F63" s="337"/>
      <c r="G63" s="337"/>
      <c r="H63" s="337"/>
      <c r="I63" s="336"/>
      <c r="J63" s="336"/>
      <c r="K63" s="336"/>
      <c r="L63" s="351"/>
      <c r="M63" s="337"/>
      <c r="N63" s="337"/>
      <c r="O63" s="337"/>
      <c r="P63" s="337"/>
      <c r="Q63" s="337"/>
      <c r="R63" s="337"/>
      <c r="S63" s="337"/>
      <c r="T63" s="337"/>
      <c r="U63" s="337"/>
      <c r="V63" s="338"/>
    </row>
    <row r="64" spans="2:22" ht="15.75" x14ac:dyDescent="0.25">
      <c r="B64" s="332"/>
      <c r="C64" s="349"/>
      <c r="D64" s="337"/>
      <c r="E64" s="337"/>
      <c r="F64" s="337"/>
      <c r="G64" s="337"/>
      <c r="H64" s="337"/>
      <c r="I64" s="336"/>
      <c r="J64" s="336"/>
      <c r="K64" s="336"/>
      <c r="L64" s="351"/>
      <c r="M64" s="337"/>
      <c r="N64" s="337"/>
      <c r="O64" s="337"/>
      <c r="P64" s="337"/>
      <c r="Q64" s="337"/>
      <c r="R64" s="337"/>
      <c r="S64" s="337"/>
      <c r="T64" s="337"/>
      <c r="U64" s="337"/>
      <c r="V64" s="338"/>
    </row>
    <row r="65" spans="2:22" ht="15.75" x14ac:dyDescent="0.25">
      <c r="B65" s="332"/>
      <c r="C65" s="349"/>
      <c r="D65" s="337"/>
      <c r="E65" s="337"/>
      <c r="F65" s="337"/>
      <c r="G65" s="337"/>
      <c r="H65" s="337"/>
      <c r="I65" s="336"/>
      <c r="J65" s="336"/>
      <c r="K65" s="336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8"/>
    </row>
    <row r="66" spans="2:22" ht="15.75" x14ac:dyDescent="0.25">
      <c r="B66" s="332"/>
      <c r="C66" s="349"/>
      <c r="D66" s="337"/>
      <c r="E66" s="337"/>
      <c r="F66" s="337"/>
      <c r="G66" s="337"/>
      <c r="H66" s="337"/>
      <c r="I66" s="336"/>
      <c r="J66" s="336"/>
      <c r="K66" s="336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8"/>
    </row>
    <row r="67" spans="2:22" ht="15.75" x14ac:dyDescent="0.25">
      <c r="B67" s="332"/>
      <c r="C67" s="349"/>
      <c r="D67" s="337"/>
      <c r="E67" s="337"/>
      <c r="F67" s="337"/>
      <c r="G67" s="337"/>
      <c r="H67" s="337"/>
      <c r="I67" s="336"/>
      <c r="J67" s="336"/>
      <c r="K67" s="336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8"/>
    </row>
    <row r="68" spans="2:22" ht="15.75" x14ac:dyDescent="0.25">
      <c r="B68" s="332"/>
      <c r="C68" s="349"/>
      <c r="D68" s="337"/>
      <c r="E68" s="337"/>
      <c r="F68" s="337"/>
      <c r="G68" s="337"/>
      <c r="H68" s="337"/>
      <c r="I68" s="336"/>
      <c r="J68" s="336"/>
      <c r="K68" s="336"/>
      <c r="L68" s="351"/>
      <c r="M68" s="337"/>
      <c r="N68" s="337"/>
      <c r="O68" s="337"/>
      <c r="P68" s="337"/>
      <c r="Q68" s="337"/>
      <c r="R68" s="337"/>
      <c r="S68" s="337"/>
      <c r="T68" s="337"/>
      <c r="U68" s="337"/>
      <c r="V68" s="338"/>
    </row>
    <row r="69" spans="2:22" ht="15.75" x14ac:dyDescent="0.25">
      <c r="B69" s="332"/>
      <c r="C69" s="349"/>
      <c r="D69" s="337"/>
      <c r="E69" s="337"/>
      <c r="F69" s="337"/>
      <c r="G69" s="337"/>
      <c r="H69" s="337"/>
      <c r="I69" s="336"/>
      <c r="J69" s="336"/>
      <c r="K69" s="336"/>
      <c r="L69" s="351"/>
      <c r="M69" s="337"/>
      <c r="N69" s="337"/>
      <c r="O69" s="337"/>
      <c r="P69" s="337"/>
      <c r="Q69" s="337"/>
      <c r="R69" s="337"/>
      <c r="S69" s="337"/>
      <c r="T69" s="337"/>
      <c r="U69" s="337"/>
      <c r="V69" s="338"/>
    </row>
    <row r="70" spans="2:22" ht="15.75" x14ac:dyDescent="0.25">
      <c r="B70" s="332"/>
      <c r="C70" s="349"/>
      <c r="D70" s="337"/>
      <c r="E70" s="337"/>
      <c r="F70" s="337"/>
      <c r="G70" s="337"/>
      <c r="H70" s="337"/>
      <c r="I70" s="336"/>
      <c r="J70" s="336"/>
      <c r="K70" s="336"/>
      <c r="L70" s="351"/>
      <c r="M70" s="337"/>
      <c r="N70" s="337"/>
      <c r="O70" s="337"/>
      <c r="P70" s="337"/>
      <c r="Q70" s="337"/>
      <c r="R70" s="337"/>
      <c r="S70" s="337"/>
      <c r="T70" s="337"/>
      <c r="U70" s="337"/>
      <c r="V70" s="338"/>
    </row>
    <row r="71" spans="2:22" ht="15.75" x14ac:dyDescent="0.25">
      <c r="B71" s="332"/>
      <c r="C71" s="349"/>
      <c r="D71" s="337"/>
      <c r="E71" s="337"/>
      <c r="F71" s="337"/>
      <c r="G71" s="337"/>
      <c r="H71" s="337"/>
      <c r="I71" s="336"/>
      <c r="J71" s="336"/>
      <c r="K71" s="336"/>
      <c r="L71" s="351"/>
      <c r="M71" s="337"/>
      <c r="N71" s="337"/>
      <c r="O71" s="337"/>
      <c r="P71" s="337"/>
      <c r="Q71" s="337"/>
      <c r="R71" s="337"/>
      <c r="S71" s="337"/>
      <c r="T71" s="337"/>
      <c r="U71" s="337"/>
      <c r="V71" s="338"/>
    </row>
    <row r="72" spans="2:22" ht="15.75" x14ac:dyDescent="0.25">
      <c r="B72" s="332"/>
      <c r="C72" s="349"/>
      <c r="D72" s="337"/>
      <c r="E72" s="337"/>
      <c r="F72" s="337"/>
      <c r="G72" s="337"/>
      <c r="H72" s="337"/>
      <c r="I72" s="336"/>
      <c r="J72" s="336"/>
      <c r="K72" s="336"/>
      <c r="L72" s="351"/>
      <c r="M72" s="337"/>
      <c r="N72" s="337"/>
      <c r="O72" s="337"/>
      <c r="P72" s="337"/>
      <c r="Q72" s="337"/>
      <c r="R72" s="337"/>
      <c r="S72" s="337"/>
      <c r="T72" s="337"/>
      <c r="U72" s="337"/>
      <c r="V72" s="338"/>
    </row>
    <row r="73" spans="2:22" ht="15.75" x14ac:dyDescent="0.25">
      <c r="B73" s="332"/>
      <c r="C73" s="349"/>
      <c r="D73" s="337"/>
      <c r="E73" s="337"/>
      <c r="F73" s="337"/>
      <c r="G73" s="337"/>
      <c r="H73" s="337"/>
      <c r="I73" s="336"/>
      <c r="J73" s="336"/>
      <c r="K73" s="336"/>
      <c r="L73" s="351"/>
      <c r="M73" s="337"/>
      <c r="N73" s="337"/>
      <c r="O73" s="337"/>
      <c r="P73" s="337"/>
      <c r="Q73" s="337"/>
      <c r="R73" s="337"/>
      <c r="S73" s="337"/>
      <c r="T73" s="337"/>
      <c r="U73" s="337"/>
      <c r="V73" s="338"/>
    </row>
    <row r="74" spans="2:22" ht="15.75" x14ac:dyDescent="0.25">
      <c r="B74" s="332"/>
      <c r="C74" s="349"/>
      <c r="D74" s="337"/>
      <c r="E74" s="337"/>
      <c r="F74" s="337"/>
      <c r="G74" s="337"/>
      <c r="H74" s="337"/>
      <c r="I74" s="336"/>
      <c r="J74" s="336"/>
      <c r="K74" s="336"/>
      <c r="L74" s="351"/>
      <c r="M74" s="337"/>
      <c r="N74" s="337"/>
      <c r="O74" s="337"/>
      <c r="P74" s="337"/>
      <c r="Q74" s="337"/>
      <c r="R74" s="337"/>
      <c r="S74" s="337"/>
      <c r="T74" s="337"/>
      <c r="U74" s="337"/>
      <c r="V74" s="338"/>
    </row>
    <row r="75" spans="2:22" ht="15.75" x14ac:dyDescent="0.25">
      <c r="B75" s="332"/>
      <c r="C75" s="349"/>
      <c r="D75" s="337"/>
      <c r="E75" s="337"/>
      <c r="F75" s="337"/>
      <c r="G75" s="337"/>
      <c r="H75" s="337"/>
      <c r="I75" s="336"/>
      <c r="J75" s="336"/>
      <c r="K75" s="336"/>
      <c r="L75" s="351"/>
      <c r="M75" s="337"/>
      <c r="N75" s="337"/>
      <c r="O75" s="337"/>
      <c r="P75" s="337"/>
      <c r="Q75" s="337"/>
      <c r="R75" s="337"/>
      <c r="S75" s="337"/>
      <c r="T75" s="337"/>
      <c r="U75" s="337"/>
      <c r="V75" s="338"/>
    </row>
    <row r="76" spans="2:22" ht="15.75" x14ac:dyDescent="0.25">
      <c r="B76" s="332"/>
      <c r="C76" s="349"/>
      <c r="D76" s="337"/>
      <c r="E76" s="337"/>
      <c r="F76" s="337"/>
      <c r="G76" s="337"/>
      <c r="H76" s="337"/>
      <c r="I76" s="336"/>
      <c r="J76" s="336"/>
      <c r="K76" s="336"/>
      <c r="L76" s="351"/>
      <c r="M76" s="337"/>
      <c r="N76" s="337"/>
      <c r="O76" s="337"/>
      <c r="P76" s="337"/>
      <c r="Q76" s="337"/>
      <c r="R76" s="337"/>
      <c r="S76" s="337"/>
      <c r="T76" s="337"/>
      <c r="U76" s="337"/>
      <c r="V76" s="338"/>
    </row>
    <row r="77" spans="2:22" ht="15.75" x14ac:dyDescent="0.25">
      <c r="B77" s="332"/>
      <c r="C77" s="349"/>
      <c r="D77" s="337"/>
      <c r="E77" s="337"/>
      <c r="F77" s="337"/>
      <c r="G77" s="337"/>
      <c r="H77" s="337"/>
      <c r="I77" s="336"/>
      <c r="J77" s="336"/>
      <c r="K77" s="336"/>
      <c r="L77" s="351"/>
      <c r="M77" s="337"/>
      <c r="N77" s="337"/>
      <c r="O77" s="337"/>
      <c r="P77" s="337"/>
      <c r="Q77" s="337"/>
      <c r="R77" s="337"/>
      <c r="S77" s="337"/>
      <c r="T77" s="337"/>
      <c r="U77" s="337"/>
      <c r="V77" s="338"/>
    </row>
    <row r="78" spans="2:22" ht="15.75" x14ac:dyDescent="0.25">
      <c r="B78" s="332"/>
      <c r="C78" s="349"/>
      <c r="D78" s="337"/>
      <c r="E78" s="337"/>
      <c r="F78" s="337"/>
      <c r="G78" s="337"/>
      <c r="H78" s="337"/>
      <c r="I78" s="336"/>
      <c r="J78" s="336"/>
      <c r="K78" s="336"/>
      <c r="L78" s="351"/>
      <c r="M78" s="337"/>
      <c r="N78" s="337"/>
      <c r="O78" s="337"/>
      <c r="P78" s="337"/>
      <c r="Q78" s="337"/>
      <c r="R78" s="337"/>
      <c r="S78" s="337"/>
      <c r="T78" s="337"/>
      <c r="U78" s="337"/>
      <c r="V78" s="338"/>
    </row>
    <row r="79" spans="2:22" ht="15.75" x14ac:dyDescent="0.25">
      <c r="B79" s="332"/>
      <c r="C79" s="349"/>
      <c r="D79" s="337"/>
      <c r="E79" s="337"/>
      <c r="F79" s="337"/>
      <c r="G79" s="337"/>
      <c r="H79" s="337"/>
      <c r="I79" s="336"/>
      <c r="J79" s="336"/>
      <c r="K79" s="336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8"/>
    </row>
    <row r="80" spans="2:22" ht="15.75" x14ac:dyDescent="0.25">
      <c r="B80" s="332"/>
      <c r="C80" s="349"/>
      <c r="D80" s="337"/>
      <c r="E80" s="337"/>
      <c r="F80" s="337"/>
      <c r="G80" s="337"/>
      <c r="H80" s="337"/>
      <c r="I80" s="336"/>
      <c r="J80" s="336"/>
      <c r="K80" s="336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8"/>
    </row>
    <row r="81" spans="2:22" ht="15.75" x14ac:dyDescent="0.25">
      <c r="B81" s="332"/>
      <c r="C81" s="349"/>
      <c r="D81" s="337"/>
      <c r="E81" s="337"/>
      <c r="F81" s="337"/>
      <c r="G81" s="337"/>
      <c r="H81" s="337"/>
      <c r="I81" s="336"/>
      <c r="J81" s="336"/>
      <c r="K81" s="336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8"/>
    </row>
    <row r="82" spans="2:22" ht="15.75" x14ac:dyDescent="0.25">
      <c r="B82" s="332"/>
      <c r="C82" s="349"/>
      <c r="D82" s="337"/>
      <c r="E82" s="337"/>
      <c r="F82" s="337"/>
      <c r="G82" s="337"/>
      <c r="H82" s="337"/>
      <c r="I82" s="336"/>
      <c r="J82" s="336"/>
      <c r="K82" s="336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8"/>
    </row>
    <row r="83" spans="2:22" ht="15.75" x14ac:dyDescent="0.25">
      <c r="B83" s="332"/>
      <c r="C83" s="349"/>
      <c r="D83" s="337"/>
      <c r="E83" s="337"/>
      <c r="F83" s="337"/>
      <c r="G83" s="337"/>
      <c r="H83" s="337"/>
      <c r="I83" s="336"/>
      <c r="J83" s="336"/>
      <c r="K83" s="336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8"/>
    </row>
    <row r="84" spans="2:22" ht="15.75" x14ac:dyDescent="0.25">
      <c r="B84" s="332"/>
      <c r="C84" s="349"/>
      <c r="D84" s="337"/>
      <c r="E84" s="337"/>
      <c r="F84" s="337"/>
      <c r="G84" s="337"/>
      <c r="H84" s="337"/>
      <c r="I84" s="336"/>
      <c r="J84" s="336"/>
      <c r="K84" s="336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8"/>
    </row>
    <row r="85" spans="2:22" ht="15.75" x14ac:dyDescent="0.25">
      <c r="B85" s="332"/>
      <c r="C85" s="349"/>
      <c r="D85" s="337"/>
      <c r="E85" s="337"/>
      <c r="F85" s="337"/>
      <c r="G85" s="337"/>
      <c r="H85" s="350"/>
      <c r="I85" s="336"/>
      <c r="J85" s="336"/>
      <c r="K85" s="336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8"/>
    </row>
    <row r="86" spans="2:22" ht="15.75" x14ac:dyDescent="0.25">
      <c r="B86" s="332"/>
      <c r="C86" s="349"/>
      <c r="D86" s="337"/>
      <c r="E86" s="337"/>
      <c r="F86" s="337"/>
      <c r="G86" s="337"/>
      <c r="H86" s="350"/>
      <c r="I86" s="336"/>
      <c r="J86" s="336"/>
      <c r="K86" s="336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8"/>
    </row>
    <row r="87" spans="2:22" ht="15.75" x14ac:dyDescent="0.25">
      <c r="B87" s="332"/>
      <c r="C87" s="349"/>
      <c r="D87" s="337"/>
      <c r="E87" s="337"/>
      <c r="F87" s="337"/>
      <c r="G87" s="337"/>
      <c r="H87" s="350"/>
      <c r="I87" s="336"/>
      <c r="J87" s="336"/>
      <c r="K87" s="336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8"/>
    </row>
    <row r="88" spans="2:22" ht="15.75" x14ac:dyDescent="0.25">
      <c r="B88" s="332"/>
      <c r="C88" s="349"/>
      <c r="D88" s="337"/>
      <c r="E88" s="337"/>
      <c r="F88" s="337"/>
      <c r="G88" s="337"/>
      <c r="H88" s="350"/>
      <c r="I88" s="336"/>
      <c r="J88" s="336"/>
      <c r="K88" s="336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8"/>
    </row>
    <row r="89" spans="2:22" ht="15.75" x14ac:dyDescent="0.25">
      <c r="B89" s="332"/>
      <c r="C89" s="349"/>
      <c r="D89" s="337"/>
      <c r="E89" s="337"/>
      <c r="F89" s="337"/>
      <c r="G89" s="337"/>
      <c r="H89" s="350"/>
      <c r="I89" s="336"/>
      <c r="J89" s="336"/>
      <c r="K89" s="336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8"/>
    </row>
    <row r="90" spans="2:22" ht="15.75" x14ac:dyDescent="0.25">
      <c r="B90" s="332"/>
      <c r="C90" s="349"/>
      <c r="D90" s="337"/>
      <c r="E90" s="337"/>
      <c r="F90" s="337"/>
      <c r="G90" s="337"/>
      <c r="H90" s="350"/>
      <c r="I90" s="336"/>
      <c r="J90" s="336"/>
      <c r="K90" s="336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8"/>
    </row>
    <row r="91" spans="2:22" ht="15.75" x14ac:dyDescent="0.25">
      <c r="B91" s="332"/>
      <c r="C91" s="349"/>
      <c r="D91" s="337"/>
      <c r="E91" s="337"/>
      <c r="F91" s="337"/>
      <c r="G91" s="337"/>
      <c r="H91" s="350"/>
      <c r="I91" s="336"/>
      <c r="J91" s="336"/>
      <c r="K91" s="336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8"/>
    </row>
    <row r="92" spans="2:22" ht="15.75" x14ac:dyDescent="0.25">
      <c r="B92" s="332"/>
      <c r="C92" s="349"/>
      <c r="D92" s="337"/>
      <c r="E92" s="337"/>
      <c r="F92" s="337"/>
      <c r="G92" s="337"/>
      <c r="H92" s="350"/>
      <c r="I92" s="336"/>
      <c r="J92" s="336"/>
      <c r="K92" s="336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8"/>
    </row>
    <row r="93" spans="2:22" ht="15.75" x14ac:dyDescent="0.25">
      <c r="B93" s="332"/>
      <c r="C93" s="349"/>
      <c r="D93" s="337"/>
      <c r="E93" s="337"/>
      <c r="F93" s="337"/>
      <c r="G93" s="337"/>
      <c r="H93" s="350"/>
      <c r="I93" s="336"/>
      <c r="J93" s="336"/>
      <c r="K93" s="336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8"/>
    </row>
    <row r="94" spans="2:22" ht="15.75" x14ac:dyDescent="0.25">
      <c r="B94" s="332"/>
      <c r="C94" s="349"/>
      <c r="D94" s="352"/>
      <c r="E94" s="352"/>
      <c r="F94" s="352"/>
      <c r="G94" s="352"/>
      <c r="H94" s="353"/>
      <c r="I94" s="336"/>
      <c r="J94" s="336"/>
      <c r="K94" s="336"/>
      <c r="L94" s="349"/>
      <c r="M94" s="354"/>
      <c r="N94" s="349"/>
      <c r="O94" s="349"/>
      <c r="P94" s="349"/>
      <c r="Q94" s="337"/>
      <c r="R94" s="337"/>
      <c r="S94" s="337"/>
      <c r="T94" s="337"/>
      <c r="U94" s="337"/>
      <c r="V94" s="338"/>
    </row>
    <row r="95" spans="2:22" ht="15.75" x14ac:dyDescent="0.25">
      <c r="B95" s="332"/>
      <c r="C95" s="349"/>
      <c r="D95" s="352"/>
      <c r="E95" s="355"/>
      <c r="F95" s="355"/>
      <c r="G95" s="352"/>
      <c r="H95" s="336"/>
      <c r="I95" s="336"/>
      <c r="J95" s="336"/>
      <c r="K95" s="336"/>
      <c r="L95" s="349"/>
      <c r="M95" s="352"/>
      <c r="N95" s="349"/>
      <c r="O95" s="349"/>
      <c r="P95" s="349"/>
      <c r="Q95" s="337"/>
      <c r="R95" s="337"/>
      <c r="S95" s="337"/>
      <c r="T95" s="337"/>
      <c r="U95" s="337"/>
      <c r="V95" s="338"/>
    </row>
    <row r="96" spans="2:22" ht="15.75" x14ac:dyDescent="0.25">
      <c r="B96" s="332"/>
      <c r="C96" s="349"/>
      <c r="D96" s="352"/>
      <c r="E96" s="355"/>
      <c r="F96" s="355"/>
      <c r="G96" s="352"/>
      <c r="H96" s="336"/>
      <c r="I96" s="336"/>
      <c r="J96" s="336"/>
      <c r="K96" s="336"/>
      <c r="L96" s="349"/>
      <c r="M96" s="352"/>
      <c r="N96" s="349"/>
      <c r="O96" s="349"/>
      <c r="P96" s="349"/>
      <c r="Q96" s="337"/>
      <c r="R96" s="337"/>
      <c r="S96" s="337"/>
      <c r="T96" s="337"/>
      <c r="U96" s="337"/>
      <c r="V96" s="338"/>
    </row>
    <row r="97" spans="2:22" ht="15.75" x14ac:dyDescent="0.25">
      <c r="B97" s="332"/>
      <c r="C97" s="349"/>
      <c r="D97" s="352"/>
      <c r="E97" s="352"/>
      <c r="F97" s="352"/>
      <c r="G97" s="352"/>
      <c r="H97" s="353"/>
      <c r="I97" s="336"/>
      <c r="J97" s="336"/>
      <c r="K97" s="336"/>
      <c r="L97" s="349"/>
      <c r="M97" s="352"/>
      <c r="N97" s="349"/>
      <c r="O97" s="349"/>
      <c r="P97" s="349"/>
      <c r="Q97" s="352"/>
      <c r="R97" s="337"/>
      <c r="S97" s="337"/>
      <c r="T97" s="337"/>
      <c r="U97" s="337"/>
      <c r="V97" s="338"/>
    </row>
    <row r="98" spans="2:22" ht="15.75" x14ac:dyDescent="0.25">
      <c r="B98" s="332"/>
      <c r="C98" s="349"/>
      <c r="D98" s="352"/>
      <c r="E98" s="352"/>
      <c r="F98" s="352"/>
      <c r="G98" s="352"/>
      <c r="H98" s="353"/>
      <c r="I98" s="336"/>
      <c r="J98" s="336"/>
      <c r="K98" s="336"/>
      <c r="L98" s="349"/>
      <c r="M98" s="352"/>
      <c r="N98" s="349"/>
      <c r="O98" s="349"/>
      <c r="P98" s="349"/>
      <c r="Q98" s="352"/>
      <c r="R98" s="337"/>
      <c r="S98" s="337"/>
      <c r="T98" s="337"/>
      <c r="U98" s="337"/>
      <c r="V98" s="338"/>
    </row>
    <row r="99" spans="2:22" ht="15.75" x14ac:dyDescent="0.25">
      <c r="B99" s="332"/>
      <c r="C99" s="349"/>
      <c r="D99" s="352"/>
      <c r="E99" s="355"/>
      <c r="F99" s="355"/>
      <c r="G99" s="352"/>
      <c r="H99" s="336"/>
      <c r="I99" s="336"/>
      <c r="J99" s="336"/>
      <c r="K99" s="336"/>
      <c r="L99" s="349"/>
      <c r="M99" s="352"/>
      <c r="N99" s="349"/>
      <c r="O99" s="349"/>
      <c r="P99" s="349"/>
      <c r="Q99" s="349"/>
      <c r="R99" s="349"/>
      <c r="S99" s="337"/>
      <c r="T99" s="337"/>
      <c r="U99" s="337"/>
      <c r="V99" s="338"/>
    </row>
    <row r="100" spans="2:22" ht="15.75" x14ac:dyDescent="0.25">
      <c r="B100" s="332"/>
      <c r="C100" s="349"/>
      <c r="D100" s="352"/>
      <c r="E100" s="352"/>
      <c r="F100" s="352"/>
      <c r="G100" s="352"/>
      <c r="H100" s="353"/>
      <c r="I100" s="336"/>
      <c r="J100" s="336"/>
      <c r="K100" s="336"/>
      <c r="L100" s="349"/>
      <c r="M100" s="352"/>
      <c r="N100" s="349"/>
      <c r="O100" s="349"/>
      <c r="P100" s="349"/>
      <c r="Q100" s="349"/>
      <c r="R100" s="349"/>
      <c r="S100" s="337"/>
      <c r="T100" s="337"/>
      <c r="U100" s="337"/>
      <c r="V100" s="338"/>
    </row>
    <row r="101" spans="2:22" ht="15.75" x14ac:dyDescent="0.25">
      <c r="B101" s="332"/>
      <c r="C101" s="349"/>
      <c r="D101" s="352"/>
      <c r="E101" s="355"/>
      <c r="F101" s="355"/>
      <c r="G101" s="352"/>
      <c r="H101" s="336"/>
      <c r="I101" s="336"/>
      <c r="J101" s="336"/>
      <c r="K101" s="336"/>
      <c r="L101" s="349"/>
      <c r="M101" s="352"/>
      <c r="N101" s="349"/>
      <c r="O101" s="349"/>
      <c r="P101" s="349"/>
      <c r="Q101" s="349"/>
      <c r="R101" s="349"/>
      <c r="S101" s="337"/>
      <c r="T101" s="337"/>
      <c r="U101" s="337"/>
      <c r="V101" s="338"/>
    </row>
    <row r="102" spans="2:22" ht="15.75" x14ac:dyDescent="0.25">
      <c r="B102" s="332"/>
      <c r="C102" s="349"/>
      <c r="D102" s="352"/>
      <c r="E102" s="355"/>
      <c r="F102" s="355"/>
      <c r="G102" s="352"/>
      <c r="H102" s="336"/>
      <c r="I102" s="336"/>
      <c r="J102" s="336"/>
      <c r="K102" s="336"/>
      <c r="L102" s="349"/>
      <c r="M102" s="352"/>
      <c r="N102" s="349"/>
      <c r="O102" s="349"/>
      <c r="P102" s="349"/>
      <c r="Q102" s="349"/>
      <c r="R102" s="349"/>
      <c r="S102" s="337"/>
      <c r="T102" s="337"/>
      <c r="U102" s="337"/>
      <c r="V102" s="338"/>
    </row>
    <row r="103" spans="2:22" ht="15.75" x14ac:dyDescent="0.25">
      <c r="B103" s="332"/>
      <c r="C103" s="349"/>
      <c r="D103" s="352"/>
      <c r="E103" s="355"/>
      <c r="F103" s="355"/>
      <c r="G103" s="352"/>
      <c r="H103" s="336"/>
      <c r="I103" s="336"/>
      <c r="J103" s="336"/>
      <c r="K103" s="336"/>
      <c r="L103" s="349"/>
      <c r="M103" s="352"/>
      <c r="N103" s="349"/>
      <c r="O103" s="349"/>
      <c r="P103" s="349"/>
      <c r="Q103" s="349"/>
      <c r="R103" s="349"/>
      <c r="S103" s="337"/>
      <c r="T103" s="337"/>
      <c r="U103" s="337"/>
      <c r="V103" s="338"/>
    </row>
    <row r="104" spans="2:22" ht="15.75" x14ac:dyDescent="0.25">
      <c r="B104" s="332"/>
      <c r="C104" s="349"/>
      <c r="D104" s="352"/>
      <c r="E104" s="355"/>
      <c r="F104" s="355"/>
      <c r="G104" s="352"/>
      <c r="H104" s="336"/>
      <c r="I104" s="336"/>
      <c r="J104" s="336"/>
      <c r="K104" s="336"/>
      <c r="L104" s="349"/>
      <c r="M104" s="352"/>
      <c r="N104" s="349"/>
      <c r="O104" s="349"/>
      <c r="P104" s="349"/>
      <c r="Q104" s="349"/>
      <c r="R104" s="349"/>
      <c r="S104" s="337"/>
      <c r="T104" s="337"/>
      <c r="U104" s="337"/>
      <c r="V104" s="338"/>
    </row>
    <row r="105" spans="2:22" ht="15.75" x14ac:dyDescent="0.25">
      <c r="B105" s="332"/>
      <c r="C105" s="349"/>
      <c r="D105" s="352"/>
      <c r="E105" s="352"/>
      <c r="F105" s="352"/>
      <c r="G105" s="352"/>
      <c r="H105" s="353"/>
      <c r="I105" s="336"/>
      <c r="J105" s="336"/>
      <c r="K105" s="336"/>
      <c r="L105" s="349"/>
      <c r="M105" s="352"/>
      <c r="N105" s="349"/>
      <c r="O105" s="349"/>
      <c r="P105" s="349"/>
      <c r="Q105" s="349"/>
      <c r="R105" s="349"/>
      <c r="S105" s="337"/>
      <c r="T105" s="337"/>
      <c r="U105" s="337"/>
      <c r="V105" s="338"/>
    </row>
    <row r="106" spans="2:22" ht="15.75" x14ac:dyDescent="0.25">
      <c r="B106" s="332"/>
      <c r="C106" s="349"/>
      <c r="D106" s="352"/>
      <c r="E106" s="355"/>
      <c r="F106" s="355"/>
      <c r="G106" s="352"/>
      <c r="H106" s="353"/>
      <c r="I106" s="336"/>
      <c r="J106" s="336"/>
      <c r="K106" s="336"/>
      <c r="L106" s="349"/>
      <c r="M106" s="352"/>
      <c r="N106" s="349"/>
      <c r="O106" s="349"/>
      <c r="P106" s="349"/>
      <c r="Q106" s="349"/>
      <c r="R106" s="349"/>
      <c r="S106" s="337"/>
      <c r="T106" s="356"/>
      <c r="U106" s="337"/>
      <c r="V106" s="357"/>
    </row>
    <row r="107" spans="2:22" ht="15.75" x14ac:dyDescent="0.25">
      <c r="B107" s="332"/>
      <c r="C107" s="349"/>
      <c r="D107" s="352"/>
      <c r="E107" s="355"/>
      <c r="F107" s="355"/>
      <c r="G107" s="352"/>
      <c r="H107" s="336"/>
      <c r="I107" s="336"/>
      <c r="J107" s="336"/>
      <c r="K107" s="336"/>
      <c r="L107" s="349"/>
      <c r="M107" s="352"/>
      <c r="N107" s="349"/>
      <c r="O107" s="349"/>
      <c r="P107" s="349"/>
      <c r="Q107" s="349"/>
      <c r="R107" s="349"/>
      <c r="S107" s="337"/>
      <c r="T107" s="356"/>
      <c r="U107" s="337"/>
      <c r="V107" s="357"/>
    </row>
    <row r="108" spans="2:22" ht="15.75" x14ac:dyDescent="0.25">
      <c r="B108" s="332"/>
      <c r="C108" s="349"/>
      <c r="D108" s="352"/>
      <c r="E108" s="352"/>
      <c r="F108" s="352"/>
      <c r="G108" s="355"/>
      <c r="H108" s="336"/>
      <c r="I108" s="336"/>
      <c r="J108" s="336"/>
      <c r="K108" s="336"/>
      <c r="L108" s="349"/>
      <c r="M108" s="358"/>
      <c r="N108" s="349"/>
      <c r="O108" s="349"/>
      <c r="P108" s="349"/>
      <c r="Q108" s="349"/>
      <c r="R108" s="349"/>
      <c r="S108" s="337"/>
      <c r="T108" s="356"/>
      <c r="U108" s="337"/>
      <c r="V108" s="357"/>
    </row>
    <row r="109" spans="2:22" ht="15.75" x14ac:dyDescent="0.25">
      <c r="B109" s="332"/>
      <c r="C109" s="349"/>
      <c r="D109" s="352"/>
      <c r="E109" s="355"/>
      <c r="F109" s="355"/>
      <c r="G109" s="352"/>
      <c r="H109" s="353"/>
      <c r="I109" s="336"/>
      <c r="J109" s="336"/>
      <c r="K109" s="336"/>
      <c r="L109" s="349"/>
      <c r="M109" s="352"/>
      <c r="N109" s="349"/>
      <c r="O109" s="349"/>
      <c r="P109" s="349"/>
      <c r="Q109" s="349"/>
      <c r="R109" s="349"/>
      <c r="S109" s="337"/>
      <c r="T109" s="356"/>
      <c r="U109" s="337"/>
      <c r="V109" s="357"/>
    </row>
    <row r="110" spans="2:22" ht="15.75" x14ac:dyDescent="0.25">
      <c r="B110" s="332"/>
      <c r="C110" s="349"/>
      <c r="D110" s="352"/>
      <c r="E110" s="352"/>
      <c r="F110" s="352"/>
      <c r="G110" s="352"/>
      <c r="H110" s="353"/>
      <c r="I110" s="336"/>
      <c r="J110" s="336"/>
      <c r="K110" s="336"/>
      <c r="L110" s="349"/>
      <c r="M110" s="352"/>
      <c r="N110" s="349"/>
      <c r="O110" s="349"/>
      <c r="P110" s="349"/>
      <c r="Q110" s="349"/>
      <c r="R110" s="349"/>
      <c r="S110" s="337"/>
      <c r="T110" s="356"/>
      <c r="U110" s="337"/>
      <c r="V110" s="357"/>
    </row>
    <row r="111" spans="2:22" ht="15.75" x14ac:dyDescent="0.25">
      <c r="B111" s="332"/>
      <c r="C111" s="349"/>
      <c r="D111" s="352"/>
      <c r="E111" s="352"/>
      <c r="F111" s="352"/>
      <c r="G111" s="352"/>
      <c r="H111" s="353"/>
      <c r="I111" s="336"/>
      <c r="J111" s="336"/>
      <c r="K111" s="336"/>
      <c r="L111" s="349"/>
      <c r="M111" s="358"/>
      <c r="N111" s="349"/>
      <c r="O111" s="349"/>
      <c r="P111" s="349"/>
      <c r="Q111" s="349"/>
      <c r="R111" s="349"/>
      <c r="S111" s="337"/>
      <c r="T111" s="356"/>
      <c r="U111" s="337"/>
      <c r="V111" s="357"/>
    </row>
    <row r="112" spans="2:22" ht="15.75" x14ac:dyDescent="0.25">
      <c r="B112" s="332"/>
      <c r="C112" s="349"/>
      <c r="D112" s="352"/>
      <c r="E112" s="355"/>
      <c r="F112" s="355"/>
      <c r="G112" s="355"/>
      <c r="H112" s="336"/>
      <c r="I112" s="336"/>
      <c r="J112" s="336"/>
      <c r="K112" s="336"/>
      <c r="L112" s="349"/>
      <c r="M112" s="337"/>
      <c r="N112" s="349"/>
      <c r="O112" s="349"/>
      <c r="P112" s="349"/>
      <c r="Q112" s="349"/>
      <c r="R112" s="349"/>
      <c r="S112" s="337"/>
      <c r="T112" s="356"/>
      <c r="U112" s="337"/>
      <c r="V112" s="357"/>
    </row>
    <row r="113" spans="2:22" ht="15.75" x14ac:dyDescent="0.25">
      <c r="B113" s="332"/>
      <c r="C113" s="349"/>
      <c r="D113" s="352"/>
      <c r="E113" s="352"/>
      <c r="F113" s="352"/>
      <c r="G113" s="355"/>
      <c r="H113" s="336"/>
      <c r="I113" s="336"/>
      <c r="J113" s="336"/>
      <c r="K113" s="336"/>
      <c r="L113" s="349"/>
      <c r="M113" s="352"/>
      <c r="N113" s="352"/>
      <c r="O113" s="352"/>
      <c r="P113" s="352"/>
      <c r="Q113" s="349"/>
      <c r="R113" s="349"/>
      <c r="S113" s="337"/>
      <c r="T113" s="337"/>
      <c r="U113" s="337"/>
      <c r="V113" s="338"/>
    </row>
    <row r="114" spans="2:22" ht="15.75" x14ac:dyDescent="0.25">
      <c r="B114" s="332"/>
      <c r="C114" s="349"/>
      <c r="D114" s="352"/>
      <c r="E114" s="352"/>
      <c r="F114" s="352"/>
      <c r="G114" s="352"/>
      <c r="H114" s="353"/>
      <c r="I114" s="336"/>
      <c r="J114" s="336"/>
      <c r="K114" s="336"/>
      <c r="L114" s="349"/>
      <c r="M114" s="352"/>
      <c r="N114" s="352"/>
      <c r="O114" s="352"/>
      <c r="P114" s="352"/>
      <c r="Q114" s="349"/>
      <c r="R114" s="349"/>
      <c r="S114" s="337"/>
      <c r="T114" s="337"/>
      <c r="U114" s="337"/>
      <c r="V114" s="338"/>
    </row>
    <row r="115" spans="2:22" ht="15.75" x14ac:dyDescent="0.25">
      <c r="B115" s="332"/>
      <c r="C115" s="349"/>
      <c r="D115" s="352"/>
      <c r="E115" s="352"/>
      <c r="F115" s="352"/>
      <c r="G115" s="352"/>
      <c r="H115" s="353"/>
      <c r="I115" s="336"/>
      <c r="J115" s="336"/>
      <c r="K115" s="336"/>
      <c r="L115" s="349"/>
      <c r="M115" s="358"/>
      <c r="N115" s="352"/>
      <c r="O115" s="352"/>
      <c r="P115" s="352"/>
      <c r="Q115" s="349"/>
      <c r="R115" s="349"/>
      <c r="S115" s="337"/>
      <c r="T115" s="337"/>
      <c r="U115" s="337"/>
      <c r="V115" s="338"/>
    </row>
    <row r="116" spans="2:22" ht="15.75" x14ac:dyDescent="0.25">
      <c r="B116" s="332"/>
      <c r="C116" s="349"/>
      <c r="D116" s="352"/>
      <c r="E116" s="352"/>
      <c r="F116" s="352"/>
      <c r="G116" s="352"/>
      <c r="H116" s="353"/>
      <c r="I116" s="336"/>
      <c r="J116" s="336"/>
      <c r="K116" s="336"/>
      <c r="L116" s="349"/>
      <c r="M116" s="352"/>
      <c r="N116" s="352"/>
      <c r="O116" s="352"/>
      <c r="P116" s="352"/>
      <c r="Q116" s="349"/>
      <c r="R116" s="349"/>
      <c r="S116" s="337"/>
      <c r="T116" s="337"/>
      <c r="U116" s="337"/>
      <c r="V116" s="338"/>
    </row>
    <row r="117" spans="2:22" ht="15.75" x14ac:dyDescent="0.25">
      <c r="B117" s="332"/>
      <c r="C117" s="349"/>
      <c r="D117" s="352"/>
      <c r="E117" s="355"/>
      <c r="F117" s="355"/>
      <c r="G117" s="352"/>
      <c r="H117" s="353"/>
      <c r="I117" s="336"/>
      <c r="J117" s="336"/>
      <c r="K117" s="336"/>
      <c r="L117" s="349"/>
      <c r="M117" s="352"/>
      <c r="N117" s="352"/>
      <c r="O117" s="352"/>
      <c r="P117" s="352"/>
      <c r="Q117" s="349"/>
      <c r="R117" s="349"/>
      <c r="S117" s="337"/>
      <c r="T117" s="337"/>
      <c r="U117" s="337"/>
      <c r="V117" s="338"/>
    </row>
    <row r="118" spans="2:22" ht="15.75" x14ac:dyDescent="0.25">
      <c r="B118" s="332"/>
      <c r="C118" s="349"/>
      <c r="D118" s="352"/>
      <c r="E118" s="355"/>
      <c r="F118" s="355"/>
      <c r="G118" s="352"/>
      <c r="H118" s="336"/>
      <c r="I118" s="336"/>
      <c r="J118" s="336"/>
      <c r="K118" s="336"/>
      <c r="L118" s="349"/>
      <c r="M118" s="352"/>
      <c r="N118" s="352"/>
      <c r="O118" s="352"/>
      <c r="P118" s="352"/>
      <c r="Q118" s="349"/>
      <c r="R118" s="349"/>
      <c r="S118" s="337"/>
      <c r="T118" s="356"/>
      <c r="U118" s="337"/>
      <c r="V118" s="357"/>
    </row>
    <row r="119" spans="2:22" ht="15.75" x14ac:dyDescent="0.25">
      <c r="B119" s="332"/>
      <c r="C119" s="349"/>
      <c r="D119" s="352"/>
      <c r="E119" s="355"/>
      <c r="F119" s="355"/>
      <c r="G119" s="352"/>
      <c r="H119" s="353"/>
      <c r="I119" s="336"/>
      <c r="J119" s="336"/>
      <c r="K119" s="336"/>
      <c r="L119" s="349"/>
      <c r="M119" s="352"/>
      <c r="N119" s="352"/>
      <c r="O119" s="352"/>
      <c r="P119" s="352"/>
      <c r="Q119" s="349"/>
      <c r="R119" s="349"/>
      <c r="S119" s="337"/>
      <c r="T119" s="337"/>
      <c r="U119" s="337"/>
      <c r="V119" s="338"/>
    </row>
    <row r="120" spans="2:22" ht="15.75" x14ac:dyDescent="0.25">
      <c r="B120" s="332"/>
      <c r="C120" s="349"/>
      <c r="D120" s="352"/>
      <c r="E120" s="352"/>
      <c r="F120" s="352"/>
      <c r="G120" s="355"/>
      <c r="H120" s="336"/>
      <c r="I120" s="336"/>
      <c r="J120" s="336"/>
      <c r="K120" s="336"/>
      <c r="L120" s="349"/>
      <c r="M120" s="352"/>
      <c r="N120" s="352"/>
      <c r="O120" s="352"/>
      <c r="P120" s="352"/>
      <c r="Q120" s="349"/>
      <c r="R120" s="349"/>
      <c r="S120" s="337"/>
      <c r="T120" s="337"/>
      <c r="U120" s="337"/>
      <c r="V120" s="338"/>
    </row>
    <row r="121" spans="2:22" ht="15.75" x14ac:dyDescent="0.25">
      <c r="B121" s="332"/>
      <c r="C121" s="349"/>
      <c r="D121" s="352"/>
      <c r="E121" s="355"/>
      <c r="F121" s="355"/>
      <c r="G121" s="352"/>
      <c r="H121" s="353"/>
      <c r="I121" s="336"/>
      <c r="J121" s="336"/>
      <c r="K121" s="336"/>
      <c r="L121" s="349"/>
      <c r="M121" s="352"/>
      <c r="N121" s="352"/>
      <c r="O121" s="352"/>
      <c r="P121" s="352"/>
      <c r="Q121" s="349"/>
      <c r="R121" s="349"/>
      <c r="S121" s="337"/>
      <c r="T121" s="337"/>
      <c r="U121" s="337"/>
      <c r="V121" s="338"/>
    </row>
    <row r="122" spans="2:22" ht="15.75" x14ac:dyDescent="0.25">
      <c r="B122" s="332"/>
      <c r="C122" s="349"/>
      <c r="D122" s="337"/>
      <c r="E122" s="337"/>
      <c r="F122" s="337"/>
      <c r="G122" s="337"/>
      <c r="H122" s="337"/>
      <c r="I122" s="336"/>
      <c r="J122" s="336"/>
      <c r="K122" s="336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8"/>
    </row>
    <row r="123" spans="2:22" ht="15.75" x14ac:dyDescent="0.25">
      <c r="B123" s="332"/>
      <c r="C123" s="349"/>
      <c r="D123" s="337"/>
      <c r="E123" s="337"/>
      <c r="F123" s="337"/>
      <c r="G123" s="337"/>
      <c r="H123" s="337"/>
      <c r="I123" s="336"/>
      <c r="J123" s="336"/>
      <c r="K123" s="336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8"/>
    </row>
    <row r="124" spans="2:22" ht="15.75" x14ac:dyDescent="0.25">
      <c r="B124" s="332"/>
      <c r="C124" s="349"/>
      <c r="D124" s="337"/>
      <c r="E124" s="337"/>
      <c r="F124" s="337"/>
      <c r="G124" s="337"/>
      <c r="H124" s="337"/>
      <c r="I124" s="336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8"/>
    </row>
    <row r="125" spans="2:22" ht="15.75" x14ac:dyDescent="0.25">
      <c r="B125" s="332"/>
      <c r="C125" s="349"/>
      <c r="D125" s="337"/>
      <c r="E125" s="337"/>
      <c r="F125" s="337"/>
      <c r="G125" s="337"/>
      <c r="H125" s="337"/>
      <c r="I125" s="336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8"/>
    </row>
    <row r="126" spans="2:22" ht="15.75" x14ac:dyDescent="0.25">
      <c r="B126" s="332"/>
      <c r="C126" s="349"/>
      <c r="D126" s="337"/>
      <c r="E126" s="337"/>
      <c r="F126" s="337"/>
      <c r="G126" s="337"/>
      <c r="H126" s="337"/>
      <c r="I126" s="336"/>
      <c r="J126" s="336"/>
      <c r="K126" s="336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8"/>
    </row>
    <row r="127" spans="2:22" ht="15.75" x14ac:dyDescent="0.25">
      <c r="B127" s="332"/>
      <c r="C127" s="349"/>
      <c r="D127" s="337"/>
      <c r="E127" s="337"/>
      <c r="F127" s="337"/>
      <c r="G127" s="337"/>
      <c r="H127" s="337"/>
      <c r="I127" s="336"/>
      <c r="J127" s="336"/>
      <c r="K127" s="336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8"/>
    </row>
    <row r="128" spans="2:22" ht="15.75" x14ac:dyDescent="0.25">
      <c r="B128" s="332"/>
      <c r="C128" s="349"/>
      <c r="D128" s="352"/>
      <c r="E128" s="355"/>
      <c r="F128" s="355"/>
      <c r="G128" s="352"/>
      <c r="H128" s="336"/>
      <c r="I128" s="336"/>
      <c r="J128" s="336"/>
      <c r="K128" s="336"/>
      <c r="L128" s="349"/>
      <c r="M128" s="352"/>
      <c r="N128" s="352"/>
      <c r="O128" s="352"/>
      <c r="P128" s="352"/>
      <c r="Q128" s="349"/>
      <c r="R128" s="349"/>
      <c r="S128" s="337"/>
      <c r="T128" s="356"/>
      <c r="U128" s="337"/>
      <c r="V128" s="357"/>
    </row>
    <row r="129" spans="2:22" ht="15.75" x14ac:dyDescent="0.25">
      <c r="B129" s="332"/>
      <c r="C129" s="349"/>
      <c r="D129" s="352"/>
      <c r="E129" s="352"/>
      <c r="F129" s="352"/>
      <c r="G129" s="355"/>
      <c r="H129" s="336"/>
      <c r="I129" s="336"/>
      <c r="J129" s="336"/>
      <c r="K129" s="336"/>
      <c r="L129" s="349"/>
      <c r="M129" s="352"/>
      <c r="N129" s="352"/>
      <c r="O129" s="352"/>
      <c r="P129" s="352"/>
      <c r="Q129" s="349"/>
      <c r="R129" s="349"/>
      <c r="S129" s="337"/>
      <c r="T129" s="337"/>
      <c r="U129" s="337"/>
      <c r="V129" s="338"/>
    </row>
    <row r="130" spans="2:22" ht="15.75" x14ac:dyDescent="0.25">
      <c r="B130" s="332"/>
      <c r="C130" s="349"/>
      <c r="D130" s="352"/>
      <c r="E130" s="355"/>
      <c r="F130" s="355"/>
      <c r="G130" s="352"/>
      <c r="H130" s="336"/>
      <c r="I130" s="336"/>
      <c r="J130" s="336"/>
      <c r="K130" s="336"/>
      <c r="L130" s="349"/>
      <c r="M130" s="352"/>
      <c r="N130" s="352"/>
      <c r="O130" s="352"/>
      <c r="P130" s="352"/>
      <c r="Q130" s="349"/>
      <c r="R130" s="349"/>
      <c r="S130" s="337"/>
      <c r="T130" s="337"/>
      <c r="U130" s="337"/>
      <c r="V130" s="338"/>
    </row>
    <row r="131" spans="2:22" ht="15.75" x14ac:dyDescent="0.25">
      <c r="B131" s="332"/>
      <c r="C131" s="349"/>
      <c r="D131" s="352"/>
      <c r="E131" s="352"/>
      <c r="F131" s="352"/>
      <c r="G131" s="355"/>
      <c r="H131" s="336"/>
      <c r="I131" s="336"/>
      <c r="J131" s="336"/>
      <c r="K131" s="336"/>
      <c r="L131" s="349"/>
      <c r="M131" s="352"/>
      <c r="N131" s="352"/>
      <c r="O131" s="352"/>
      <c r="P131" s="352"/>
      <c r="Q131" s="349"/>
      <c r="R131" s="349"/>
      <c r="S131" s="337"/>
      <c r="T131" s="337"/>
      <c r="U131" s="337"/>
      <c r="V131" s="338"/>
    </row>
    <row r="132" spans="2:22" ht="15.75" x14ac:dyDescent="0.25">
      <c r="B132" s="332"/>
      <c r="C132" s="349"/>
      <c r="D132" s="352"/>
      <c r="E132" s="352"/>
      <c r="F132" s="352"/>
      <c r="G132" s="352"/>
      <c r="H132" s="336"/>
      <c r="I132" s="336"/>
      <c r="J132" s="336"/>
      <c r="K132" s="336"/>
      <c r="L132" s="349"/>
      <c r="M132" s="352"/>
      <c r="N132" s="352"/>
      <c r="O132" s="352"/>
      <c r="P132" s="352"/>
      <c r="Q132" s="349"/>
      <c r="R132" s="349"/>
      <c r="S132" s="337"/>
      <c r="T132" s="337"/>
      <c r="U132" s="337"/>
      <c r="V132" s="338"/>
    </row>
    <row r="133" spans="2:22" ht="15.75" x14ac:dyDescent="0.25">
      <c r="B133" s="332"/>
      <c r="C133" s="349"/>
      <c r="D133" s="337"/>
      <c r="E133" s="337"/>
      <c r="F133" s="337"/>
      <c r="G133" s="337"/>
      <c r="H133" s="337"/>
      <c r="I133" s="336"/>
      <c r="J133" s="336"/>
      <c r="K133" s="336"/>
      <c r="L133" s="351"/>
      <c r="M133" s="337"/>
      <c r="N133" s="337"/>
      <c r="O133" s="337"/>
      <c r="P133" s="337"/>
      <c r="Q133" s="337"/>
      <c r="R133" s="337"/>
      <c r="S133" s="337"/>
      <c r="T133" s="337"/>
      <c r="U133" s="337"/>
      <c r="V133" s="338"/>
    </row>
    <row r="134" spans="2:22" ht="15.75" x14ac:dyDescent="0.25">
      <c r="B134" s="332"/>
      <c r="C134" s="349"/>
      <c r="D134" s="337"/>
      <c r="E134" s="337"/>
      <c r="F134" s="337"/>
      <c r="G134" s="337"/>
      <c r="H134" s="337"/>
      <c r="I134" s="336"/>
      <c r="J134" s="336"/>
      <c r="K134" s="336"/>
      <c r="L134" s="351"/>
      <c r="M134" s="337"/>
      <c r="N134" s="337"/>
      <c r="O134" s="337"/>
      <c r="P134" s="337"/>
      <c r="Q134" s="337"/>
      <c r="R134" s="337"/>
      <c r="S134" s="337"/>
      <c r="T134" s="337"/>
      <c r="U134" s="337"/>
      <c r="V134" s="338"/>
    </row>
    <row r="135" spans="2:22" ht="15.75" x14ac:dyDescent="0.25">
      <c r="B135" s="332"/>
      <c r="C135" s="349"/>
      <c r="D135" s="337"/>
      <c r="E135" s="337"/>
      <c r="F135" s="337"/>
      <c r="G135" s="337"/>
      <c r="H135" s="337"/>
      <c r="I135" s="336"/>
      <c r="J135" s="336"/>
      <c r="K135" s="336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8"/>
    </row>
    <row r="136" spans="2:22" ht="15.75" x14ac:dyDescent="0.25">
      <c r="B136" s="332"/>
      <c r="C136" s="349"/>
      <c r="D136" s="337"/>
      <c r="E136" s="337"/>
      <c r="F136" s="337"/>
      <c r="G136" s="337"/>
      <c r="H136" s="337"/>
      <c r="I136" s="336"/>
      <c r="J136" s="336"/>
      <c r="K136" s="336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8"/>
    </row>
    <row r="137" spans="2:22" ht="15.75" x14ac:dyDescent="0.25">
      <c r="B137" s="332"/>
      <c r="C137" s="349"/>
      <c r="D137" s="337"/>
      <c r="E137" s="337"/>
      <c r="F137" s="337"/>
      <c r="G137" s="337"/>
      <c r="H137" s="337"/>
      <c r="I137" s="336"/>
      <c r="J137" s="336"/>
      <c r="K137" s="336"/>
      <c r="L137" s="351"/>
      <c r="M137" s="337"/>
      <c r="N137" s="337"/>
      <c r="O137" s="337"/>
      <c r="P137" s="337"/>
      <c r="Q137" s="337"/>
      <c r="R137" s="337"/>
      <c r="S137" s="337"/>
      <c r="T137" s="337"/>
      <c r="U137" s="337"/>
      <c r="V137" s="338"/>
    </row>
    <row r="138" spans="2:22" ht="15.75" x14ac:dyDescent="0.25">
      <c r="B138" s="332"/>
      <c r="C138" s="349"/>
      <c r="D138" s="337"/>
      <c r="E138" s="337"/>
      <c r="F138" s="337"/>
      <c r="G138" s="337"/>
      <c r="H138" s="337"/>
      <c r="I138" s="336"/>
      <c r="J138" s="336"/>
      <c r="K138" s="336"/>
      <c r="L138" s="351"/>
      <c r="M138" s="337"/>
      <c r="N138" s="337"/>
      <c r="O138" s="337"/>
      <c r="P138" s="337"/>
      <c r="Q138" s="337"/>
      <c r="R138" s="337"/>
      <c r="S138" s="337"/>
      <c r="T138" s="337"/>
      <c r="U138" s="337"/>
      <c r="V138" s="338"/>
    </row>
    <row r="139" spans="2:22" ht="15.75" x14ac:dyDescent="0.25">
      <c r="B139" s="332"/>
      <c r="C139" s="349"/>
      <c r="D139" s="337"/>
      <c r="E139" s="337"/>
      <c r="F139" s="337"/>
      <c r="G139" s="337"/>
      <c r="H139" s="337"/>
      <c r="I139" s="336"/>
      <c r="J139" s="336"/>
      <c r="K139" s="336"/>
      <c r="L139" s="351"/>
      <c r="M139" s="337"/>
      <c r="N139" s="337"/>
      <c r="O139" s="337"/>
      <c r="P139" s="337"/>
      <c r="Q139" s="337"/>
      <c r="R139" s="337"/>
      <c r="S139" s="337"/>
      <c r="T139" s="337"/>
      <c r="U139" s="337"/>
      <c r="V139" s="338"/>
    </row>
    <row r="140" spans="2:22" ht="15.75" x14ac:dyDescent="0.25">
      <c r="B140" s="332"/>
      <c r="C140" s="349"/>
      <c r="D140" s="337"/>
      <c r="E140" s="337"/>
      <c r="F140" s="337"/>
      <c r="G140" s="337"/>
      <c r="H140" s="337"/>
      <c r="I140" s="336"/>
      <c r="J140" s="336"/>
      <c r="K140" s="336"/>
      <c r="L140" s="351"/>
      <c r="M140" s="337"/>
      <c r="N140" s="337"/>
      <c r="O140" s="337"/>
      <c r="P140" s="337"/>
      <c r="Q140" s="337"/>
      <c r="R140" s="337"/>
      <c r="S140" s="337"/>
      <c r="T140" s="337"/>
      <c r="U140" s="337"/>
      <c r="V140" s="338"/>
    </row>
    <row r="141" spans="2:22" ht="15.75" x14ac:dyDescent="0.25">
      <c r="B141" s="332"/>
      <c r="C141" s="349"/>
      <c r="D141" s="337"/>
      <c r="E141" s="337"/>
      <c r="F141" s="337"/>
      <c r="G141" s="337"/>
      <c r="H141" s="337"/>
      <c r="I141" s="336"/>
      <c r="J141" s="336"/>
      <c r="K141" s="336"/>
      <c r="L141" s="351"/>
      <c r="M141" s="337"/>
      <c r="N141" s="337"/>
      <c r="O141" s="337"/>
      <c r="P141" s="337"/>
      <c r="Q141" s="337"/>
      <c r="R141" s="337"/>
      <c r="S141" s="337"/>
      <c r="T141" s="337"/>
      <c r="U141" s="337"/>
      <c r="V141" s="338"/>
    </row>
    <row r="142" spans="2:22" ht="15.75" x14ac:dyDescent="0.25">
      <c r="B142" s="332"/>
      <c r="C142" s="349"/>
      <c r="D142" s="337"/>
      <c r="E142" s="337"/>
      <c r="F142" s="337"/>
      <c r="G142" s="337"/>
      <c r="H142" s="337"/>
      <c r="I142" s="336"/>
      <c r="J142" s="336"/>
      <c r="K142" s="336"/>
      <c r="L142" s="351"/>
      <c r="M142" s="337"/>
      <c r="N142" s="337"/>
      <c r="O142" s="337"/>
      <c r="P142" s="337"/>
      <c r="Q142" s="337"/>
      <c r="R142" s="337"/>
      <c r="S142" s="337"/>
      <c r="T142" s="337"/>
      <c r="U142" s="337"/>
      <c r="V142" s="338"/>
    </row>
    <row r="143" spans="2:22" ht="15.75" x14ac:dyDescent="0.25">
      <c r="B143" s="332"/>
      <c r="C143" s="349"/>
      <c r="D143" s="337"/>
      <c r="E143" s="337"/>
      <c r="F143" s="337"/>
      <c r="G143" s="337"/>
      <c r="H143" s="337"/>
      <c r="I143" s="336"/>
      <c r="J143" s="336"/>
      <c r="K143" s="336"/>
      <c r="L143" s="351"/>
      <c r="M143" s="337"/>
      <c r="N143" s="337"/>
      <c r="O143" s="337"/>
      <c r="P143" s="337"/>
      <c r="Q143" s="337"/>
      <c r="R143" s="337"/>
      <c r="S143" s="337"/>
      <c r="T143" s="337"/>
      <c r="U143" s="337"/>
      <c r="V143" s="338"/>
    </row>
    <row r="144" spans="2:22" ht="15.75" x14ac:dyDescent="0.25">
      <c r="B144" s="332"/>
      <c r="C144" s="349"/>
      <c r="D144" s="337"/>
      <c r="E144" s="337"/>
      <c r="F144" s="337"/>
      <c r="G144" s="337"/>
      <c r="H144" s="337"/>
      <c r="I144" s="336"/>
      <c r="J144" s="336"/>
      <c r="K144" s="336"/>
      <c r="L144" s="351"/>
      <c r="M144" s="337"/>
      <c r="N144" s="337"/>
      <c r="O144" s="337"/>
      <c r="P144" s="337"/>
      <c r="Q144" s="337"/>
      <c r="R144" s="337"/>
      <c r="S144" s="337"/>
      <c r="T144" s="337"/>
      <c r="U144" s="337"/>
      <c r="V144" s="338"/>
    </row>
    <row r="145" spans="2:22" ht="15.75" x14ac:dyDescent="0.25">
      <c r="B145" s="332"/>
      <c r="C145" s="349"/>
      <c r="D145" s="337"/>
      <c r="E145" s="337"/>
      <c r="F145" s="337"/>
      <c r="G145" s="337"/>
      <c r="H145" s="337"/>
      <c r="I145" s="336"/>
      <c r="J145" s="336"/>
      <c r="K145" s="336"/>
      <c r="L145" s="351"/>
      <c r="M145" s="337"/>
      <c r="N145" s="337"/>
      <c r="O145" s="337"/>
      <c r="P145" s="337"/>
      <c r="Q145" s="337"/>
      <c r="R145" s="337"/>
      <c r="S145" s="337"/>
      <c r="T145" s="337"/>
      <c r="U145" s="337"/>
      <c r="V145" s="338"/>
    </row>
    <row r="146" spans="2:22" ht="15.75" x14ac:dyDescent="0.25">
      <c r="B146" s="332"/>
      <c r="C146" s="349"/>
      <c r="D146" s="337"/>
      <c r="E146" s="337"/>
      <c r="F146" s="337"/>
      <c r="G146" s="337"/>
      <c r="H146" s="337"/>
      <c r="I146" s="336"/>
      <c r="J146" s="336"/>
      <c r="K146" s="336"/>
      <c r="L146" s="351"/>
      <c r="M146" s="337"/>
      <c r="N146" s="337"/>
      <c r="O146" s="337"/>
      <c r="P146" s="337"/>
      <c r="Q146" s="337"/>
      <c r="R146" s="337"/>
      <c r="S146" s="337"/>
      <c r="T146" s="337"/>
      <c r="U146" s="337"/>
      <c r="V146" s="338"/>
    </row>
    <row r="147" spans="2:22" ht="15.75" x14ac:dyDescent="0.25">
      <c r="B147" s="332"/>
      <c r="C147" s="349"/>
      <c r="D147" s="337"/>
      <c r="E147" s="337"/>
      <c r="F147" s="337"/>
      <c r="G147" s="337"/>
      <c r="H147" s="337"/>
      <c r="I147" s="336"/>
      <c r="J147" s="336"/>
      <c r="K147" s="336"/>
      <c r="L147" s="351"/>
      <c r="M147" s="337"/>
      <c r="N147" s="337"/>
      <c r="O147" s="337"/>
      <c r="P147" s="337"/>
      <c r="Q147" s="337"/>
      <c r="R147" s="337"/>
      <c r="S147" s="337"/>
      <c r="T147" s="337"/>
      <c r="U147" s="337"/>
      <c r="V147" s="338"/>
    </row>
    <row r="148" spans="2:22" ht="15.75" x14ac:dyDescent="0.25">
      <c r="B148" s="332"/>
      <c r="C148" s="349"/>
      <c r="D148" s="337"/>
      <c r="E148" s="337"/>
      <c r="F148" s="337"/>
      <c r="G148" s="337"/>
      <c r="H148" s="337"/>
      <c r="I148" s="336"/>
      <c r="J148" s="336"/>
      <c r="K148" s="336"/>
      <c r="L148" s="351"/>
      <c r="M148" s="337"/>
      <c r="N148" s="337"/>
      <c r="O148" s="337"/>
      <c r="P148" s="337"/>
      <c r="Q148" s="337"/>
      <c r="R148" s="337"/>
      <c r="S148" s="337"/>
      <c r="T148" s="337"/>
      <c r="U148" s="337"/>
      <c r="V148" s="338"/>
    </row>
    <row r="149" spans="2:22" ht="15.75" x14ac:dyDescent="0.25">
      <c r="B149" s="332"/>
      <c r="C149" s="349"/>
      <c r="D149" s="337"/>
      <c r="E149" s="337"/>
      <c r="F149" s="337"/>
      <c r="G149" s="337"/>
      <c r="H149" s="337"/>
      <c r="I149" s="336"/>
      <c r="J149" s="336"/>
      <c r="K149" s="336"/>
      <c r="L149" s="351"/>
      <c r="M149" s="337"/>
      <c r="N149" s="337"/>
      <c r="O149" s="337"/>
      <c r="P149" s="337"/>
      <c r="Q149" s="337"/>
      <c r="R149" s="337"/>
      <c r="S149" s="337"/>
      <c r="T149" s="337"/>
      <c r="U149" s="337"/>
      <c r="V149" s="338"/>
    </row>
    <row r="150" spans="2:22" ht="15.75" x14ac:dyDescent="0.25">
      <c r="B150" s="332"/>
      <c r="C150" s="349"/>
      <c r="D150" s="337"/>
      <c r="E150" s="337"/>
      <c r="F150" s="337"/>
      <c r="G150" s="337"/>
      <c r="H150" s="337"/>
      <c r="I150" s="336"/>
      <c r="J150" s="336"/>
      <c r="K150" s="336"/>
      <c r="L150" s="351"/>
      <c r="M150" s="337"/>
      <c r="N150" s="337"/>
      <c r="O150" s="337"/>
      <c r="P150" s="337"/>
      <c r="Q150" s="337"/>
      <c r="R150" s="337"/>
      <c r="S150" s="337"/>
      <c r="T150" s="337"/>
      <c r="U150" s="337"/>
      <c r="V150" s="338"/>
    </row>
    <row r="151" spans="2:22" ht="15.75" x14ac:dyDescent="0.25">
      <c r="B151" s="332"/>
      <c r="C151" s="349"/>
      <c r="D151" s="337"/>
      <c r="E151" s="337"/>
      <c r="F151" s="337"/>
      <c r="G151" s="337"/>
      <c r="H151" s="337"/>
      <c r="I151" s="336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8"/>
    </row>
    <row r="152" spans="2:22" ht="15.75" x14ac:dyDescent="0.25">
      <c r="B152" s="332"/>
      <c r="C152" s="349"/>
      <c r="D152" s="337"/>
      <c r="E152" s="337"/>
      <c r="F152" s="337"/>
      <c r="G152" s="337"/>
      <c r="H152" s="337"/>
      <c r="I152" s="336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8"/>
    </row>
    <row r="153" spans="2:22" ht="15.75" x14ac:dyDescent="0.25">
      <c r="B153" s="332"/>
      <c r="C153" s="349"/>
      <c r="D153" s="337"/>
      <c r="E153" s="337"/>
      <c r="F153" s="337"/>
      <c r="G153" s="337"/>
      <c r="H153" s="337"/>
      <c r="I153" s="336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8"/>
    </row>
    <row r="154" spans="2:22" ht="15.75" x14ac:dyDescent="0.25">
      <c r="B154" s="332"/>
      <c r="C154" s="349"/>
      <c r="D154" s="337"/>
      <c r="E154" s="337"/>
      <c r="F154" s="337"/>
      <c r="G154" s="337"/>
      <c r="H154" s="337"/>
      <c r="I154" s="336"/>
      <c r="J154" s="337"/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8"/>
    </row>
    <row r="155" spans="2:22" ht="15.75" x14ac:dyDescent="0.25">
      <c r="B155" s="332"/>
      <c r="C155" s="349"/>
      <c r="D155" s="337"/>
      <c r="E155" s="337"/>
      <c r="F155" s="337"/>
      <c r="G155" s="337"/>
      <c r="H155" s="337"/>
      <c r="I155" s="336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8"/>
    </row>
    <row r="156" spans="2:22" ht="15.75" x14ac:dyDescent="0.25">
      <c r="B156" s="332"/>
      <c r="C156" s="349"/>
      <c r="D156" s="337"/>
      <c r="E156" s="337"/>
      <c r="F156" s="337"/>
      <c r="G156" s="337"/>
      <c r="H156" s="337"/>
      <c r="I156" s="336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8"/>
    </row>
    <row r="157" spans="2:22" ht="15.75" x14ac:dyDescent="0.25">
      <c r="B157" s="332"/>
      <c r="C157" s="349"/>
      <c r="D157" s="337"/>
      <c r="E157" s="337"/>
      <c r="F157" s="337"/>
      <c r="G157" s="337"/>
      <c r="H157" s="337"/>
      <c r="I157" s="336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8"/>
    </row>
    <row r="158" spans="2:22" ht="15.75" x14ac:dyDescent="0.25">
      <c r="B158" s="332"/>
      <c r="C158" s="349"/>
      <c r="D158" s="337"/>
      <c r="E158" s="337"/>
      <c r="F158" s="337"/>
      <c r="G158" s="337"/>
      <c r="H158" s="337"/>
      <c r="I158" s="336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8"/>
    </row>
    <row r="159" spans="2:22" ht="15.75" x14ac:dyDescent="0.25">
      <c r="B159" s="332"/>
      <c r="C159" s="349"/>
      <c r="D159" s="337"/>
      <c r="E159" s="337"/>
      <c r="F159" s="337"/>
      <c r="G159" s="337"/>
      <c r="H159" s="337"/>
      <c r="I159" s="336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8"/>
    </row>
    <row r="160" spans="2:22" ht="15.75" x14ac:dyDescent="0.25">
      <c r="B160" s="332"/>
      <c r="C160" s="349"/>
      <c r="D160" s="337"/>
      <c r="E160" s="337"/>
      <c r="F160" s="337"/>
      <c r="G160" s="337"/>
      <c r="H160" s="337"/>
      <c r="I160" s="336"/>
      <c r="J160" s="337"/>
      <c r="K160" s="33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8"/>
    </row>
    <row r="161" spans="2:22" ht="15.75" x14ac:dyDescent="0.25">
      <c r="B161" s="332"/>
      <c r="C161" s="349"/>
      <c r="D161" s="337"/>
      <c r="E161" s="337"/>
      <c r="F161" s="337"/>
      <c r="G161" s="337"/>
      <c r="H161" s="337"/>
      <c r="I161" s="336"/>
      <c r="J161" s="337"/>
      <c r="K161" s="33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8"/>
    </row>
    <row r="162" spans="2:22" ht="15.75" x14ac:dyDescent="0.25">
      <c r="B162" s="332"/>
      <c r="C162" s="349"/>
      <c r="D162" s="337"/>
      <c r="E162" s="337"/>
      <c r="F162" s="337"/>
      <c r="G162" s="337"/>
      <c r="H162" s="337"/>
      <c r="I162" s="336"/>
      <c r="J162" s="336"/>
      <c r="K162" s="336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8"/>
    </row>
    <row r="163" spans="2:22" ht="15.75" x14ac:dyDescent="0.25">
      <c r="B163" s="332"/>
      <c r="C163" s="349"/>
      <c r="D163" s="337"/>
      <c r="E163" s="337"/>
      <c r="F163" s="337"/>
      <c r="G163" s="337"/>
      <c r="H163" s="337"/>
      <c r="I163" s="336"/>
      <c r="J163" s="336"/>
      <c r="K163" s="336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8"/>
    </row>
    <row r="164" spans="2:22" ht="15.75" x14ac:dyDescent="0.25">
      <c r="B164" s="332"/>
      <c r="C164" s="349"/>
      <c r="D164" s="337"/>
      <c r="E164" s="337"/>
      <c r="F164" s="337"/>
      <c r="G164" s="337"/>
      <c r="H164" s="337"/>
      <c r="I164" s="336"/>
      <c r="J164" s="336"/>
      <c r="K164" s="336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8"/>
    </row>
    <row r="165" spans="2:22" ht="15.75" x14ac:dyDescent="0.25">
      <c r="B165" s="332"/>
      <c r="C165" s="349"/>
      <c r="D165" s="337"/>
      <c r="E165" s="337"/>
      <c r="F165" s="337"/>
      <c r="G165" s="337"/>
      <c r="H165" s="337"/>
      <c r="I165" s="336"/>
      <c r="J165" s="336"/>
      <c r="K165" s="336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8"/>
    </row>
    <row r="166" spans="2:22" ht="15.75" x14ac:dyDescent="0.25">
      <c r="B166" s="332"/>
      <c r="C166" s="349"/>
      <c r="D166" s="337"/>
      <c r="E166" s="337"/>
      <c r="F166" s="337"/>
      <c r="G166" s="337"/>
      <c r="H166" s="337"/>
      <c r="I166" s="336"/>
      <c r="J166" s="336"/>
      <c r="K166" s="336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8"/>
    </row>
    <row r="167" spans="2:22" ht="15.75" x14ac:dyDescent="0.25">
      <c r="B167" s="332"/>
      <c r="C167" s="349"/>
      <c r="D167" s="337"/>
      <c r="E167" s="337"/>
      <c r="F167" s="337"/>
      <c r="G167" s="337"/>
      <c r="H167" s="337"/>
      <c r="I167" s="336"/>
      <c r="J167" s="336"/>
      <c r="K167" s="336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8"/>
    </row>
    <row r="168" spans="2:22" ht="15.75" x14ac:dyDescent="0.25">
      <c r="B168" s="332"/>
      <c r="C168" s="349"/>
      <c r="D168" s="337"/>
      <c r="E168" s="337"/>
      <c r="F168" s="337"/>
      <c r="G168" s="337"/>
      <c r="H168" s="337"/>
      <c r="I168" s="336"/>
      <c r="J168" s="336"/>
      <c r="K168" s="336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8"/>
    </row>
    <row r="169" spans="2:22" ht="15.75" x14ac:dyDescent="0.25">
      <c r="B169" s="332"/>
      <c r="C169" s="349"/>
      <c r="D169" s="337"/>
      <c r="E169" s="337"/>
      <c r="F169" s="337"/>
      <c r="G169" s="337"/>
      <c r="H169" s="337"/>
      <c r="I169" s="336"/>
      <c r="J169" s="336"/>
      <c r="K169" s="336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8"/>
    </row>
    <row r="170" spans="2:22" ht="15.75" x14ac:dyDescent="0.25">
      <c r="B170" s="332"/>
      <c r="C170" s="349"/>
      <c r="D170" s="337"/>
      <c r="E170" s="337"/>
      <c r="F170" s="337"/>
      <c r="G170" s="337"/>
      <c r="H170" s="337"/>
      <c r="I170" s="336"/>
      <c r="J170" s="336"/>
      <c r="K170" s="336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8"/>
    </row>
    <row r="171" spans="2:22" ht="15.75" x14ac:dyDescent="0.25">
      <c r="B171" s="332"/>
      <c r="C171" s="349"/>
      <c r="D171" s="337"/>
      <c r="E171" s="337"/>
      <c r="F171" s="337"/>
      <c r="G171" s="337"/>
      <c r="H171" s="337"/>
      <c r="I171" s="336"/>
      <c r="J171" s="336"/>
      <c r="K171" s="336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8"/>
    </row>
    <row r="172" spans="2:22" ht="15.75" x14ac:dyDescent="0.25">
      <c r="B172" s="332"/>
      <c r="C172" s="349"/>
      <c r="D172" s="337"/>
      <c r="E172" s="337"/>
      <c r="F172" s="337"/>
      <c r="G172" s="337"/>
      <c r="H172" s="337"/>
      <c r="I172" s="336"/>
      <c r="J172" s="336"/>
      <c r="K172" s="336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8"/>
    </row>
    <row r="173" spans="2:22" ht="15.75" x14ac:dyDescent="0.25">
      <c r="B173" s="332"/>
      <c r="C173" s="349"/>
      <c r="D173" s="337"/>
      <c r="E173" s="337"/>
      <c r="F173" s="337"/>
      <c r="G173" s="337"/>
      <c r="H173" s="337"/>
      <c r="I173" s="336"/>
      <c r="J173" s="336"/>
      <c r="K173" s="336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8"/>
    </row>
    <row r="174" spans="2:22" ht="15.75" x14ac:dyDescent="0.25">
      <c r="B174" s="332"/>
      <c r="C174" s="349"/>
      <c r="D174" s="337"/>
      <c r="E174" s="337"/>
      <c r="F174" s="337"/>
      <c r="G174" s="337"/>
      <c r="H174" s="337"/>
      <c r="I174" s="336"/>
      <c r="J174" s="336"/>
      <c r="K174" s="336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8"/>
    </row>
    <row r="175" spans="2:22" ht="15.75" x14ac:dyDescent="0.25">
      <c r="B175" s="332"/>
      <c r="C175" s="349"/>
      <c r="D175" s="337"/>
      <c r="E175" s="337"/>
      <c r="F175" s="337"/>
      <c r="G175" s="337"/>
      <c r="H175" s="337"/>
      <c r="I175" s="336"/>
      <c r="J175" s="336"/>
      <c r="K175" s="336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8"/>
    </row>
    <row r="176" spans="2:22" ht="15.75" x14ac:dyDescent="0.25">
      <c r="B176" s="332"/>
      <c r="C176" s="349"/>
      <c r="D176" s="337"/>
      <c r="E176" s="337"/>
      <c r="F176" s="337"/>
      <c r="G176" s="337"/>
      <c r="H176" s="337"/>
      <c r="I176" s="336"/>
      <c r="J176" s="336"/>
      <c r="K176" s="336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8"/>
    </row>
    <row r="177" spans="2:22" ht="15.75" x14ac:dyDescent="0.25">
      <c r="B177" s="332"/>
      <c r="C177" s="349"/>
      <c r="D177" s="337"/>
      <c r="E177" s="337"/>
      <c r="F177" s="337"/>
      <c r="G177" s="337"/>
      <c r="H177" s="337"/>
      <c r="I177" s="336"/>
      <c r="J177" s="336"/>
      <c r="K177" s="336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8"/>
    </row>
    <row r="178" spans="2:22" ht="15.75" x14ac:dyDescent="0.25">
      <c r="B178" s="332"/>
      <c r="C178" s="349"/>
      <c r="D178" s="337"/>
      <c r="E178" s="337"/>
      <c r="F178" s="337"/>
      <c r="G178" s="337"/>
      <c r="H178" s="337"/>
      <c r="I178" s="336"/>
      <c r="J178" s="336"/>
      <c r="K178" s="336"/>
      <c r="L178" s="351"/>
      <c r="M178" s="337"/>
      <c r="N178" s="337"/>
      <c r="O178" s="337"/>
      <c r="P178" s="337"/>
      <c r="Q178" s="337"/>
      <c r="R178" s="337"/>
      <c r="S178" s="337"/>
      <c r="T178" s="337"/>
      <c r="U178" s="337"/>
      <c r="V178" s="338"/>
    </row>
    <row r="179" spans="2:22" ht="15.75" x14ac:dyDescent="0.25">
      <c r="B179" s="332"/>
      <c r="C179" s="349"/>
      <c r="D179" s="337"/>
      <c r="E179" s="337"/>
      <c r="F179" s="337"/>
      <c r="G179" s="337"/>
      <c r="H179" s="337"/>
      <c r="I179" s="336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8"/>
    </row>
    <row r="180" spans="2:22" ht="15.75" x14ac:dyDescent="0.25">
      <c r="B180" s="332"/>
      <c r="C180" s="349"/>
      <c r="D180" s="337"/>
      <c r="E180" s="337"/>
      <c r="F180" s="337"/>
      <c r="G180" s="337"/>
      <c r="H180" s="337"/>
      <c r="I180" s="336"/>
      <c r="J180" s="337"/>
      <c r="K180" s="337"/>
      <c r="L180" s="337"/>
      <c r="M180" s="337"/>
      <c r="N180" s="337"/>
      <c r="O180" s="337"/>
      <c r="P180" s="337"/>
      <c r="Q180" s="337"/>
      <c r="R180" s="337"/>
      <c r="S180" s="337"/>
      <c r="T180" s="337"/>
      <c r="U180" s="337"/>
      <c r="V180" s="338"/>
    </row>
    <row r="181" spans="2:22" ht="15.75" x14ac:dyDescent="0.25">
      <c r="B181" s="332"/>
      <c r="C181" s="349"/>
      <c r="D181" s="337"/>
      <c r="E181" s="337"/>
      <c r="F181" s="337"/>
      <c r="G181" s="337"/>
      <c r="H181" s="337"/>
      <c r="I181" s="336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8"/>
    </row>
    <row r="182" spans="2:22" ht="15.75" x14ac:dyDescent="0.25">
      <c r="B182" s="332"/>
      <c r="C182" s="349"/>
      <c r="D182" s="337"/>
      <c r="E182" s="337"/>
      <c r="F182" s="337"/>
      <c r="G182" s="337"/>
      <c r="H182" s="337"/>
      <c r="I182" s="336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8"/>
    </row>
    <row r="183" spans="2:22" ht="15.75" x14ac:dyDescent="0.25">
      <c r="B183" s="332"/>
      <c r="C183" s="349"/>
      <c r="D183" s="337"/>
      <c r="E183" s="337"/>
      <c r="F183" s="337"/>
      <c r="G183" s="337"/>
      <c r="H183" s="337"/>
      <c r="I183" s="336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8"/>
    </row>
    <row r="184" spans="2:22" ht="15.75" x14ac:dyDescent="0.25">
      <c r="B184" s="332"/>
      <c r="C184" s="349"/>
      <c r="D184" s="337"/>
      <c r="E184" s="337"/>
      <c r="F184" s="337"/>
      <c r="G184" s="337"/>
      <c r="H184" s="337"/>
      <c r="I184" s="336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8"/>
    </row>
    <row r="185" spans="2:22" ht="15.75" x14ac:dyDescent="0.25">
      <c r="B185" s="332"/>
      <c r="C185" s="349"/>
      <c r="D185" s="337"/>
      <c r="E185" s="337"/>
      <c r="F185" s="337"/>
      <c r="G185" s="337"/>
      <c r="H185" s="337"/>
      <c r="I185" s="336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8"/>
    </row>
    <row r="186" spans="2:22" ht="15.75" x14ac:dyDescent="0.25">
      <c r="B186" s="332"/>
      <c r="C186" s="349"/>
      <c r="D186" s="337"/>
      <c r="E186" s="337"/>
      <c r="F186" s="337"/>
      <c r="G186" s="337"/>
      <c r="H186" s="337"/>
      <c r="I186" s="336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8"/>
    </row>
    <row r="187" spans="2:22" ht="15.75" x14ac:dyDescent="0.25">
      <c r="B187" s="332"/>
      <c r="C187" s="349"/>
      <c r="D187" s="337"/>
      <c r="E187" s="337"/>
      <c r="F187" s="337"/>
      <c r="G187" s="337"/>
      <c r="H187" s="337"/>
      <c r="I187" s="336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8"/>
    </row>
    <row r="188" spans="2:22" ht="15.75" x14ac:dyDescent="0.25">
      <c r="B188" s="332"/>
      <c r="C188" s="349"/>
      <c r="D188" s="337"/>
      <c r="E188" s="337"/>
      <c r="F188" s="337"/>
      <c r="G188" s="337"/>
      <c r="H188" s="337"/>
      <c r="I188" s="336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8"/>
    </row>
    <row r="189" spans="2:22" ht="15.75" x14ac:dyDescent="0.25">
      <c r="B189" s="332"/>
      <c r="C189" s="349"/>
      <c r="D189" s="337"/>
      <c r="E189" s="337"/>
      <c r="F189" s="337"/>
      <c r="G189" s="337"/>
      <c r="H189" s="337"/>
      <c r="I189" s="336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8"/>
    </row>
    <row r="190" spans="2:22" ht="15.75" x14ac:dyDescent="0.25">
      <c r="B190" s="332"/>
      <c r="C190" s="349"/>
      <c r="D190" s="337"/>
      <c r="E190" s="337"/>
      <c r="F190" s="337"/>
      <c r="G190" s="337"/>
      <c r="H190" s="337"/>
      <c r="I190" s="336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8"/>
    </row>
    <row r="191" spans="2:22" ht="15.75" x14ac:dyDescent="0.25">
      <c r="B191" s="332"/>
      <c r="C191" s="349"/>
      <c r="D191" s="337"/>
      <c r="E191" s="337"/>
      <c r="F191" s="337"/>
      <c r="G191" s="337"/>
      <c r="H191" s="337"/>
      <c r="I191" s="336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8"/>
    </row>
    <row r="192" spans="2:22" ht="15.75" x14ac:dyDescent="0.25">
      <c r="B192" s="332"/>
      <c r="C192" s="349"/>
      <c r="D192" s="337"/>
      <c r="E192" s="337"/>
      <c r="F192" s="337"/>
      <c r="G192" s="337"/>
      <c r="H192" s="337"/>
      <c r="I192" s="336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8"/>
    </row>
    <row r="193" spans="2:22" ht="15.75" x14ac:dyDescent="0.25">
      <c r="B193" s="332"/>
      <c r="C193" s="349"/>
      <c r="D193" s="337"/>
      <c r="E193" s="337"/>
      <c r="F193" s="337"/>
      <c r="G193" s="337"/>
      <c r="H193" s="337"/>
      <c r="I193" s="336"/>
      <c r="J193" s="337"/>
      <c r="K193" s="337"/>
      <c r="L193" s="337"/>
      <c r="M193" s="337"/>
      <c r="N193" s="337"/>
      <c r="O193" s="337"/>
      <c r="P193" s="337"/>
      <c r="Q193" s="337"/>
      <c r="R193" s="337"/>
      <c r="S193" s="337"/>
      <c r="T193" s="337"/>
      <c r="U193" s="337"/>
      <c r="V193" s="338"/>
    </row>
    <row r="194" spans="2:22" ht="15.75" x14ac:dyDescent="0.25">
      <c r="B194" s="332"/>
      <c r="C194" s="349"/>
      <c r="D194" s="337"/>
      <c r="E194" s="337"/>
      <c r="F194" s="337"/>
      <c r="G194" s="337"/>
      <c r="H194" s="337"/>
      <c r="I194" s="336"/>
      <c r="J194" s="337"/>
      <c r="K194" s="337"/>
      <c r="L194" s="337"/>
      <c r="M194" s="337"/>
      <c r="N194" s="337"/>
      <c r="O194" s="337"/>
      <c r="P194" s="337"/>
      <c r="Q194" s="337"/>
      <c r="R194" s="337"/>
      <c r="S194" s="337"/>
      <c r="T194" s="337"/>
      <c r="U194" s="337"/>
      <c r="V194" s="338"/>
    </row>
    <row r="195" spans="2:22" ht="15.75" x14ac:dyDescent="0.25">
      <c r="B195" s="332"/>
      <c r="C195" s="349"/>
      <c r="D195" s="337"/>
      <c r="E195" s="337"/>
      <c r="F195" s="337"/>
      <c r="G195" s="337"/>
      <c r="H195" s="337"/>
      <c r="I195" s="336"/>
      <c r="J195" s="336"/>
      <c r="K195" s="336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8"/>
    </row>
    <row r="196" spans="2:22" ht="15.75" x14ac:dyDescent="0.25">
      <c r="B196" s="332"/>
      <c r="C196" s="349"/>
      <c r="D196" s="337"/>
      <c r="E196" s="337"/>
      <c r="F196" s="337"/>
      <c r="G196" s="337"/>
      <c r="H196" s="337"/>
      <c r="I196" s="336"/>
      <c r="J196" s="336"/>
      <c r="K196" s="336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8"/>
    </row>
    <row r="197" spans="2:22" ht="15.75" x14ac:dyDescent="0.25">
      <c r="B197" s="332"/>
      <c r="C197" s="349"/>
      <c r="D197" s="337"/>
      <c r="E197" s="337"/>
      <c r="F197" s="337"/>
      <c r="G197" s="337"/>
      <c r="H197" s="337"/>
      <c r="I197" s="336"/>
      <c r="J197" s="336"/>
      <c r="K197" s="336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8"/>
    </row>
    <row r="198" spans="2:22" ht="15.75" x14ac:dyDescent="0.25">
      <c r="B198" s="332"/>
      <c r="C198" s="349"/>
      <c r="D198" s="337"/>
      <c r="E198" s="337"/>
      <c r="F198" s="337"/>
      <c r="G198" s="337"/>
      <c r="H198" s="337"/>
      <c r="I198" s="336"/>
      <c r="J198" s="336"/>
      <c r="K198" s="336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8"/>
    </row>
    <row r="199" spans="2:22" ht="15.75" x14ac:dyDescent="0.25">
      <c r="B199" s="332"/>
      <c r="C199" s="349"/>
      <c r="D199" s="337"/>
      <c r="E199" s="337"/>
      <c r="F199" s="337"/>
      <c r="G199" s="337"/>
      <c r="H199" s="337"/>
      <c r="I199" s="336"/>
      <c r="J199" s="336"/>
      <c r="K199" s="336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8"/>
    </row>
    <row r="200" spans="2:22" ht="15.75" x14ac:dyDescent="0.25">
      <c r="B200" s="332"/>
      <c r="C200" s="349"/>
      <c r="D200" s="337"/>
      <c r="E200" s="337"/>
      <c r="F200" s="337"/>
      <c r="G200" s="337"/>
      <c r="H200" s="337"/>
      <c r="I200" s="336"/>
      <c r="J200" s="336"/>
      <c r="K200" s="336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8"/>
    </row>
    <row r="201" spans="2:22" ht="15.75" x14ac:dyDescent="0.25">
      <c r="B201" s="332"/>
      <c r="C201" s="349"/>
      <c r="D201" s="337"/>
      <c r="E201" s="337"/>
      <c r="F201" s="337"/>
      <c r="G201" s="337"/>
      <c r="H201" s="337"/>
      <c r="I201" s="336"/>
      <c r="J201" s="336"/>
      <c r="K201" s="336"/>
      <c r="L201" s="337"/>
      <c r="M201" s="337"/>
      <c r="N201" s="337"/>
      <c r="O201" s="337"/>
      <c r="P201" s="337"/>
      <c r="Q201" s="337"/>
      <c r="R201" s="337"/>
      <c r="S201" s="337"/>
      <c r="T201" s="337"/>
      <c r="U201" s="337"/>
      <c r="V201" s="338"/>
    </row>
    <row r="202" spans="2:22" ht="15.75" x14ac:dyDescent="0.25">
      <c r="B202" s="332"/>
      <c r="C202" s="349"/>
      <c r="D202" s="337"/>
      <c r="E202" s="337"/>
      <c r="F202" s="337"/>
      <c r="G202" s="337"/>
      <c r="H202" s="337"/>
      <c r="I202" s="336"/>
      <c r="J202" s="336"/>
      <c r="K202" s="336"/>
      <c r="L202" s="337"/>
      <c r="M202" s="337"/>
      <c r="N202" s="337"/>
      <c r="O202" s="337"/>
      <c r="P202" s="337"/>
      <c r="Q202" s="337"/>
      <c r="R202" s="337"/>
      <c r="S202" s="337"/>
      <c r="T202" s="337"/>
      <c r="U202" s="337"/>
      <c r="V202" s="338"/>
    </row>
    <row r="203" spans="2:22" ht="15.75" x14ac:dyDescent="0.25">
      <c r="B203" s="332"/>
      <c r="C203" s="349"/>
      <c r="D203" s="337"/>
      <c r="E203" s="337"/>
      <c r="F203" s="337"/>
      <c r="G203" s="337"/>
      <c r="H203" s="337"/>
      <c r="I203" s="336"/>
      <c r="J203" s="336"/>
      <c r="K203" s="336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8"/>
    </row>
    <row r="204" spans="2:22" ht="15.75" x14ac:dyDescent="0.25">
      <c r="B204" s="332"/>
      <c r="C204" s="349"/>
      <c r="D204" s="337"/>
      <c r="E204" s="337"/>
      <c r="F204" s="337"/>
      <c r="G204" s="337"/>
      <c r="H204" s="337"/>
      <c r="I204" s="336"/>
      <c r="J204" s="336"/>
      <c r="K204" s="336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8"/>
    </row>
    <row r="205" spans="2:22" ht="15.75" x14ac:dyDescent="0.25">
      <c r="B205" s="332"/>
      <c r="C205" s="349"/>
      <c r="D205" s="337"/>
      <c r="E205" s="337"/>
      <c r="F205" s="337"/>
      <c r="G205" s="337"/>
      <c r="H205" s="337"/>
      <c r="I205" s="336"/>
      <c r="J205" s="336"/>
      <c r="K205" s="336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8"/>
    </row>
    <row r="206" spans="2:22" ht="15.75" x14ac:dyDescent="0.25">
      <c r="B206" s="332"/>
      <c r="C206" s="349"/>
      <c r="D206" s="337"/>
      <c r="E206" s="337"/>
      <c r="F206" s="337"/>
      <c r="G206" s="337"/>
      <c r="H206" s="337"/>
      <c r="I206" s="336"/>
      <c r="J206" s="336"/>
      <c r="K206" s="336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38"/>
    </row>
    <row r="207" spans="2:22" ht="15.75" x14ac:dyDescent="0.25">
      <c r="B207" s="332"/>
      <c r="C207" s="349"/>
      <c r="D207" s="337"/>
      <c r="E207" s="337"/>
      <c r="F207" s="337"/>
      <c r="G207" s="337"/>
      <c r="H207" s="337"/>
      <c r="I207" s="336"/>
      <c r="J207" s="336"/>
      <c r="K207" s="336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38"/>
    </row>
    <row r="208" spans="2:22" ht="15.75" x14ac:dyDescent="0.25">
      <c r="B208" s="332"/>
      <c r="C208" s="349"/>
      <c r="D208" s="337"/>
      <c r="E208" s="337"/>
      <c r="F208" s="337"/>
      <c r="G208" s="337"/>
      <c r="H208" s="337"/>
      <c r="I208" s="336"/>
      <c r="J208" s="336"/>
      <c r="K208" s="336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8"/>
    </row>
    <row r="209" spans="2:22" ht="15.75" x14ac:dyDescent="0.25">
      <c r="B209" s="332"/>
      <c r="C209" s="349"/>
      <c r="D209" s="337"/>
      <c r="E209" s="337"/>
      <c r="F209" s="337"/>
      <c r="G209" s="337"/>
      <c r="H209" s="337"/>
      <c r="I209" s="336"/>
      <c r="J209" s="336"/>
      <c r="K209" s="336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8"/>
    </row>
    <row r="210" spans="2:22" ht="15.75" x14ac:dyDescent="0.25">
      <c r="B210" s="332"/>
      <c r="C210" s="349"/>
      <c r="D210" s="337"/>
      <c r="E210" s="337"/>
      <c r="F210" s="337"/>
      <c r="G210" s="337"/>
      <c r="H210" s="337"/>
      <c r="I210" s="336"/>
      <c r="J210" s="336"/>
      <c r="K210" s="336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8"/>
    </row>
    <row r="211" spans="2:22" ht="15.75" x14ac:dyDescent="0.25">
      <c r="B211" s="332"/>
      <c r="C211" s="349"/>
      <c r="D211" s="337"/>
      <c r="E211" s="337"/>
      <c r="F211" s="337"/>
      <c r="G211" s="337"/>
      <c r="H211" s="337"/>
      <c r="I211" s="336"/>
      <c r="J211" s="336"/>
      <c r="K211" s="336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8"/>
    </row>
    <row r="212" spans="2:22" ht="15.75" x14ac:dyDescent="0.25">
      <c r="B212" s="332"/>
      <c r="C212" s="349"/>
      <c r="D212" s="337"/>
      <c r="E212" s="337"/>
      <c r="F212" s="337"/>
      <c r="G212" s="337"/>
      <c r="H212" s="337"/>
      <c r="I212" s="336"/>
      <c r="J212" s="336"/>
      <c r="K212" s="336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8"/>
    </row>
    <row r="213" spans="2:22" ht="15.75" x14ac:dyDescent="0.25">
      <c r="B213" s="332"/>
      <c r="C213" s="349"/>
      <c r="D213" s="337"/>
      <c r="E213" s="337"/>
      <c r="F213" s="337"/>
      <c r="G213" s="337"/>
      <c r="H213" s="337"/>
      <c r="I213" s="336"/>
      <c r="J213" s="336"/>
      <c r="K213" s="336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8"/>
    </row>
    <row r="214" spans="2:22" ht="15.75" x14ac:dyDescent="0.25">
      <c r="B214" s="332"/>
      <c r="C214" s="349"/>
      <c r="D214" s="337"/>
      <c r="E214" s="337"/>
      <c r="F214" s="337"/>
      <c r="G214" s="337"/>
      <c r="H214" s="337"/>
      <c r="I214" s="336"/>
      <c r="J214" s="336"/>
      <c r="K214" s="336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8"/>
    </row>
    <row r="215" spans="2:22" ht="15.75" x14ac:dyDescent="0.25">
      <c r="B215" s="332"/>
      <c r="C215" s="349"/>
      <c r="D215" s="337"/>
      <c r="E215" s="337"/>
      <c r="F215" s="337"/>
      <c r="G215" s="337"/>
      <c r="H215" s="337"/>
      <c r="I215" s="336"/>
      <c r="J215" s="336"/>
      <c r="K215" s="336"/>
      <c r="L215" s="337"/>
      <c r="M215" s="337"/>
      <c r="N215" s="337"/>
      <c r="O215" s="337"/>
      <c r="P215" s="337"/>
      <c r="Q215" s="337"/>
      <c r="R215" s="337"/>
      <c r="S215" s="337"/>
      <c r="T215" s="337"/>
      <c r="U215" s="337"/>
      <c r="V215" s="338"/>
    </row>
    <row r="216" spans="2:22" ht="15.75" x14ac:dyDescent="0.25">
      <c r="B216" s="332"/>
      <c r="C216" s="349"/>
      <c r="D216" s="337"/>
      <c r="E216" s="337"/>
      <c r="F216" s="337"/>
      <c r="G216" s="337"/>
      <c r="H216" s="337"/>
      <c r="I216" s="336"/>
      <c r="J216" s="336"/>
      <c r="K216" s="336"/>
      <c r="L216" s="337"/>
      <c r="M216" s="337"/>
      <c r="N216" s="337"/>
      <c r="O216" s="337"/>
      <c r="P216" s="337"/>
      <c r="Q216" s="337"/>
      <c r="R216" s="337"/>
      <c r="S216" s="337"/>
      <c r="T216" s="337"/>
      <c r="U216" s="337"/>
      <c r="V216" s="338"/>
    </row>
    <row r="217" spans="2:22" ht="15.75" x14ac:dyDescent="0.25">
      <c r="B217" s="332"/>
      <c r="C217" s="349"/>
      <c r="D217" s="337"/>
      <c r="E217" s="337"/>
      <c r="F217" s="337"/>
      <c r="G217" s="337"/>
      <c r="H217" s="337"/>
      <c r="I217" s="336"/>
      <c r="J217" s="336"/>
      <c r="K217" s="336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8"/>
    </row>
    <row r="218" spans="2:22" ht="15.75" x14ac:dyDescent="0.25">
      <c r="B218" s="332"/>
      <c r="C218" s="349"/>
      <c r="D218" s="337"/>
      <c r="E218" s="337"/>
      <c r="F218" s="337"/>
      <c r="G218" s="337"/>
      <c r="H218" s="337"/>
      <c r="I218" s="336"/>
      <c r="J218" s="336"/>
      <c r="K218" s="336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8"/>
    </row>
    <row r="219" spans="2:22" ht="15.75" x14ac:dyDescent="0.25">
      <c r="B219" s="332"/>
      <c r="C219" s="349"/>
      <c r="D219" s="337"/>
      <c r="E219" s="337"/>
      <c r="F219" s="337"/>
      <c r="G219" s="337"/>
      <c r="H219" s="337"/>
      <c r="I219" s="336"/>
      <c r="J219" s="336"/>
      <c r="K219" s="336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8"/>
    </row>
    <row r="220" spans="2:22" ht="15.75" x14ac:dyDescent="0.25">
      <c r="B220" s="332"/>
      <c r="C220" s="349"/>
      <c r="D220" s="337"/>
      <c r="E220" s="337"/>
      <c r="F220" s="337"/>
      <c r="G220" s="337"/>
      <c r="H220" s="337"/>
      <c r="I220" s="336"/>
      <c r="J220" s="336"/>
      <c r="K220" s="336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8"/>
    </row>
    <row r="221" spans="2:22" ht="15.75" x14ac:dyDescent="0.25">
      <c r="B221" s="332"/>
      <c r="C221" s="349"/>
      <c r="D221" s="337"/>
      <c r="E221" s="337"/>
      <c r="F221" s="337"/>
      <c r="G221" s="337"/>
      <c r="H221" s="337"/>
      <c r="I221" s="336"/>
      <c r="J221" s="336"/>
      <c r="K221" s="336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8"/>
    </row>
    <row r="222" spans="2:22" ht="15.75" x14ac:dyDescent="0.25">
      <c r="B222" s="332"/>
      <c r="C222" s="349"/>
      <c r="D222" s="337"/>
      <c r="E222" s="337"/>
      <c r="F222" s="337"/>
      <c r="G222" s="337"/>
      <c r="H222" s="337"/>
      <c r="I222" s="336"/>
      <c r="J222" s="336"/>
      <c r="K222" s="336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8"/>
    </row>
    <row r="223" spans="2:22" ht="15.75" x14ac:dyDescent="0.25">
      <c r="B223" s="332"/>
      <c r="C223" s="349"/>
      <c r="D223" s="337"/>
      <c r="E223" s="337"/>
      <c r="F223" s="337"/>
      <c r="G223" s="337"/>
      <c r="H223" s="337"/>
      <c r="I223" s="336"/>
      <c r="J223" s="336"/>
      <c r="K223" s="336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8"/>
    </row>
    <row r="224" spans="2:22" ht="15.75" x14ac:dyDescent="0.25">
      <c r="B224" s="332"/>
      <c r="C224" s="349"/>
      <c r="D224" s="337"/>
      <c r="E224" s="337"/>
      <c r="F224" s="337"/>
      <c r="G224" s="337"/>
      <c r="H224" s="337"/>
      <c r="I224" s="336"/>
      <c r="J224" s="336"/>
      <c r="K224" s="336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8"/>
    </row>
    <row r="225" spans="2:22" ht="15.75" x14ac:dyDescent="0.25">
      <c r="B225" s="332"/>
      <c r="C225" s="349"/>
      <c r="D225" s="337"/>
      <c r="E225" s="337"/>
      <c r="F225" s="337"/>
      <c r="G225" s="337"/>
      <c r="H225" s="337"/>
      <c r="I225" s="336"/>
      <c r="J225" s="336"/>
      <c r="K225" s="336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8"/>
    </row>
    <row r="226" spans="2:22" ht="15.75" x14ac:dyDescent="0.25">
      <c r="B226" s="332"/>
      <c r="C226" s="349"/>
      <c r="D226" s="337"/>
      <c r="E226" s="337"/>
      <c r="F226" s="337"/>
      <c r="G226" s="337"/>
      <c r="H226" s="337"/>
      <c r="I226" s="336"/>
      <c r="J226" s="336"/>
      <c r="K226" s="336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8"/>
    </row>
    <row r="227" spans="2:22" ht="15.75" x14ac:dyDescent="0.25">
      <c r="B227" s="332"/>
      <c r="C227" s="349"/>
      <c r="D227" s="337"/>
      <c r="E227" s="337"/>
      <c r="F227" s="337"/>
      <c r="G227" s="337"/>
      <c r="H227" s="337"/>
      <c r="I227" s="336"/>
      <c r="J227" s="336"/>
      <c r="K227" s="336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8"/>
    </row>
    <row r="228" spans="2:22" ht="15.75" x14ac:dyDescent="0.25">
      <c r="B228" s="332"/>
      <c r="C228" s="349"/>
      <c r="D228" s="337"/>
      <c r="E228" s="337"/>
      <c r="F228" s="337"/>
      <c r="G228" s="337"/>
      <c r="H228" s="337"/>
      <c r="I228" s="336"/>
      <c r="J228" s="336"/>
      <c r="K228" s="336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8"/>
    </row>
    <row r="229" spans="2:22" ht="15.75" x14ac:dyDescent="0.25">
      <c r="B229" s="332"/>
      <c r="C229" s="349"/>
      <c r="D229" s="337"/>
      <c r="E229" s="337"/>
      <c r="F229" s="337"/>
      <c r="G229" s="337"/>
      <c r="H229" s="337"/>
      <c r="I229" s="336"/>
      <c r="J229" s="336"/>
      <c r="K229" s="336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8"/>
    </row>
    <row r="230" spans="2:22" ht="15.75" x14ac:dyDescent="0.25">
      <c r="B230" s="332"/>
      <c r="C230" s="349"/>
      <c r="D230" s="337"/>
      <c r="E230" s="337"/>
      <c r="F230" s="337"/>
      <c r="G230" s="337"/>
      <c r="H230" s="337"/>
      <c r="I230" s="336"/>
      <c r="J230" s="336"/>
      <c r="K230" s="336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8"/>
    </row>
    <row r="231" spans="2:22" ht="15.75" x14ac:dyDescent="0.25">
      <c r="B231" s="332"/>
      <c r="C231" s="349"/>
      <c r="D231" s="337"/>
      <c r="E231" s="337"/>
      <c r="F231" s="337"/>
      <c r="G231" s="337"/>
      <c r="H231" s="337"/>
      <c r="I231" s="336"/>
      <c r="J231" s="336"/>
      <c r="K231" s="336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8"/>
    </row>
    <row r="232" spans="2:22" ht="15.75" x14ac:dyDescent="0.25">
      <c r="B232" s="332"/>
      <c r="C232" s="349"/>
      <c r="D232" s="337"/>
      <c r="E232" s="337"/>
      <c r="F232" s="337"/>
      <c r="G232" s="337"/>
      <c r="H232" s="337"/>
      <c r="I232" s="336"/>
      <c r="J232" s="336"/>
      <c r="K232" s="336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8"/>
    </row>
    <row r="233" spans="2:22" ht="15.75" x14ac:dyDescent="0.25">
      <c r="B233" s="332"/>
      <c r="C233" s="349"/>
      <c r="D233" s="337"/>
      <c r="E233" s="337"/>
      <c r="F233" s="337"/>
      <c r="G233" s="337"/>
      <c r="H233" s="337"/>
      <c r="I233" s="336"/>
      <c r="J233" s="336"/>
      <c r="K233" s="336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8"/>
    </row>
    <row r="234" spans="2:22" ht="15.75" x14ac:dyDescent="0.25">
      <c r="B234" s="332"/>
      <c r="C234" s="349"/>
      <c r="D234" s="337"/>
      <c r="E234" s="337"/>
      <c r="F234" s="337"/>
      <c r="G234" s="337"/>
      <c r="H234" s="337"/>
      <c r="I234" s="336"/>
      <c r="J234" s="336"/>
      <c r="K234" s="336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8"/>
    </row>
    <row r="235" spans="2:22" ht="15.75" x14ac:dyDescent="0.25">
      <c r="B235" s="332"/>
      <c r="C235" s="349"/>
      <c r="D235" s="337"/>
      <c r="E235" s="337"/>
      <c r="F235" s="337"/>
      <c r="G235" s="337"/>
      <c r="H235" s="337"/>
      <c r="I235" s="336"/>
      <c r="J235" s="336"/>
      <c r="K235" s="336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8"/>
    </row>
    <row r="236" spans="2:22" ht="15.75" x14ac:dyDescent="0.25">
      <c r="B236" s="332"/>
      <c r="C236" s="349"/>
      <c r="D236" s="337"/>
      <c r="E236" s="337"/>
      <c r="F236" s="337"/>
      <c r="G236" s="337"/>
      <c r="H236" s="337"/>
      <c r="I236" s="336"/>
      <c r="J236" s="336"/>
      <c r="K236" s="336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8"/>
    </row>
    <row r="237" spans="2:22" ht="15.75" x14ac:dyDescent="0.25">
      <c r="B237" s="332"/>
      <c r="C237" s="349"/>
      <c r="D237" s="337"/>
      <c r="E237" s="337"/>
      <c r="F237" s="337"/>
      <c r="G237" s="337"/>
      <c r="H237" s="337"/>
      <c r="I237" s="336"/>
      <c r="J237" s="336"/>
      <c r="K237" s="336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8"/>
    </row>
    <row r="238" spans="2:22" ht="15.75" x14ac:dyDescent="0.25">
      <c r="B238" s="332"/>
      <c r="C238" s="349"/>
      <c r="D238" s="337"/>
      <c r="E238" s="337"/>
      <c r="F238" s="337"/>
      <c r="G238" s="337"/>
      <c r="H238" s="337"/>
      <c r="I238" s="336"/>
      <c r="J238" s="336"/>
      <c r="K238" s="336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8"/>
    </row>
    <row r="239" spans="2:22" ht="15.75" x14ac:dyDescent="0.25">
      <c r="B239" s="332"/>
      <c r="C239" s="349"/>
      <c r="D239" s="337"/>
      <c r="E239" s="337"/>
      <c r="F239" s="337"/>
      <c r="G239" s="337"/>
      <c r="H239" s="337"/>
      <c r="I239" s="336"/>
      <c r="J239" s="336"/>
      <c r="K239" s="336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8"/>
    </row>
    <row r="240" spans="2:22" ht="15.75" x14ac:dyDescent="0.25">
      <c r="B240" s="332"/>
      <c r="C240" s="349"/>
      <c r="D240" s="337"/>
      <c r="E240" s="337"/>
      <c r="F240" s="337"/>
      <c r="G240" s="337"/>
      <c r="H240" s="337"/>
      <c r="I240" s="336"/>
      <c r="J240" s="336"/>
      <c r="K240" s="336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8"/>
    </row>
    <row r="241" spans="2:22" ht="15.75" x14ac:dyDescent="0.25">
      <c r="B241" s="332"/>
      <c r="C241" s="349"/>
      <c r="D241" s="337"/>
      <c r="E241" s="337"/>
      <c r="F241" s="337"/>
      <c r="G241" s="337"/>
      <c r="H241" s="337"/>
      <c r="I241" s="336"/>
      <c r="J241" s="336"/>
      <c r="K241" s="336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8"/>
    </row>
    <row r="242" spans="2:22" ht="15.75" x14ac:dyDescent="0.25">
      <c r="B242" s="332"/>
      <c r="C242" s="349"/>
      <c r="D242" s="337"/>
      <c r="E242" s="337"/>
      <c r="F242" s="337"/>
      <c r="G242" s="337"/>
      <c r="H242" s="337"/>
      <c r="I242" s="336"/>
      <c r="J242" s="336"/>
      <c r="K242" s="336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8"/>
    </row>
    <row r="243" spans="2:22" ht="15.75" x14ac:dyDescent="0.25">
      <c r="B243" s="332"/>
      <c r="C243" s="349"/>
      <c r="D243" s="337"/>
      <c r="E243" s="337"/>
      <c r="F243" s="337"/>
      <c r="G243" s="337"/>
      <c r="H243" s="337"/>
      <c r="I243" s="336"/>
      <c r="J243" s="336"/>
      <c r="K243" s="336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8"/>
    </row>
    <row r="244" spans="2:22" ht="15.75" x14ac:dyDescent="0.25">
      <c r="B244" s="332"/>
      <c r="C244" s="349"/>
      <c r="D244" s="337"/>
      <c r="E244" s="337"/>
      <c r="F244" s="337"/>
      <c r="G244" s="337"/>
      <c r="H244" s="337"/>
      <c r="I244" s="336"/>
      <c r="J244" s="336"/>
      <c r="K244" s="336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8"/>
    </row>
    <row r="245" spans="2:22" ht="15.75" x14ac:dyDescent="0.25">
      <c r="B245" s="332"/>
      <c r="C245" s="349"/>
      <c r="D245" s="337"/>
      <c r="E245" s="337"/>
      <c r="F245" s="337"/>
      <c r="G245" s="337"/>
      <c r="H245" s="337"/>
      <c r="I245" s="336"/>
      <c r="J245" s="336"/>
      <c r="K245" s="336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8"/>
    </row>
    <row r="246" spans="2:22" ht="15.75" x14ac:dyDescent="0.25">
      <c r="B246" s="332"/>
      <c r="C246" s="349"/>
      <c r="D246" s="337"/>
      <c r="E246" s="337"/>
      <c r="F246" s="337"/>
      <c r="G246" s="337"/>
      <c r="H246" s="337"/>
      <c r="I246" s="336"/>
      <c r="J246" s="336"/>
      <c r="K246" s="336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8"/>
    </row>
    <row r="247" spans="2:22" ht="15.75" x14ac:dyDescent="0.25">
      <c r="B247" s="332"/>
      <c r="C247" s="349"/>
      <c r="D247" s="337"/>
      <c r="E247" s="337"/>
      <c r="F247" s="337"/>
      <c r="G247" s="337"/>
      <c r="H247" s="337"/>
      <c r="I247" s="336"/>
      <c r="J247" s="336"/>
      <c r="K247" s="336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8"/>
    </row>
    <row r="248" spans="2:22" ht="15.75" x14ac:dyDescent="0.25">
      <c r="B248" s="332"/>
      <c r="C248" s="349"/>
      <c r="D248" s="337"/>
      <c r="E248" s="337"/>
      <c r="F248" s="337"/>
      <c r="G248" s="337"/>
      <c r="H248" s="337"/>
      <c r="I248" s="336"/>
      <c r="J248" s="336"/>
      <c r="K248" s="336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8"/>
    </row>
    <row r="249" spans="2:22" ht="15.75" x14ac:dyDescent="0.25">
      <c r="B249" s="332"/>
      <c r="C249" s="349"/>
      <c r="D249" s="337"/>
      <c r="E249" s="337"/>
      <c r="F249" s="337"/>
      <c r="G249" s="337"/>
      <c r="H249" s="337"/>
      <c r="I249" s="336"/>
      <c r="J249" s="336"/>
      <c r="K249" s="336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8"/>
    </row>
    <row r="250" spans="2:22" ht="15.75" x14ac:dyDescent="0.25">
      <c r="B250" s="332"/>
      <c r="C250" s="349"/>
      <c r="D250" s="337"/>
      <c r="E250" s="337"/>
      <c r="F250" s="337"/>
      <c r="G250" s="337"/>
      <c r="H250" s="337"/>
      <c r="I250" s="336"/>
      <c r="J250" s="336"/>
      <c r="K250" s="336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8"/>
    </row>
    <row r="251" spans="2:22" ht="15.75" x14ac:dyDescent="0.25">
      <c r="B251" s="332"/>
      <c r="C251" s="349"/>
      <c r="D251" s="337"/>
      <c r="E251" s="337"/>
      <c r="F251" s="337"/>
      <c r="G251" s="337"/>
      <c r="H251" s="337"/>
      <c r="I251" s="336"/>
      <c r="J251" s="336"/>
      <c r="K251" s="336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8"/>
    </row>
    <row r="252" spans="2:22" ht="15.75" x14ac:dyDescent="0.25">
      <c r="B252" s="332"/>
      <c r="C252" s="349"/>
      <c r="D252" s="337"/>
      <c r="E252" s="337"/>
      <c r="F252" s="337"/>
      <c r="G252" s="337"/>
      <c r="H252" s="337"/>
      <c r="I252" s="336"/>
      <c r="J252" s="336"/>
      <c r="K252" s="336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8"/>
    </row>
    <row r="253" spans="2:22" ht="15.75" x14ac:dyDescent="0.25">
      <c r="B253" s="332"/>
      <c r="C253" s="349"/>
      <c r="D253" s="337"/>
      <c r="E253" s="337"/>
      <c r="F253" s="337"/>
      <c r="G253" s="337"/>
      <c r="H253" s="337"/>
      <c r="I253" s="336"/>
      <c r="J253" s="336"/>
      <c r="K253" s="336"/>
      <c r="L253" s="337"/>
      <c r="M253" s="337"/>
      <c r="N253" s="337"/>
      <c r="O253" s="337"/>
      <c r="P253" s="337"/>
      <c r="Q253" s="337"/>
      <c r="R253" s="337"/>
      <c r="S253" s="337"/>
      <c r="T253" s="337"/>
      <c r="U253" s="337"/>
      <c r="V253" s="338"/>
    </row>
    <row r="254" spans="2:22" ht="15.75" x14ac:dyDescent="0.25">
      <c r="B254" s="332"/>
      <c r="C254" s="349"/>
      <c r="D254" s="337"/>
      <c r="E254" s="337"/>
      <c r="F254" s="337"/>
      <c r="G254" s="337"/>
      <c r="H254" s="337"/>
      <c r="I254" s="336"/>
      <c r="J254" s="336"/>
      <c r="K254" s="336"/>
      <c r="L254" s="337"/>
      <c r="M254" s="337"/>
      <c r="N254" s="337"/>
      <c r="O254" s="337"/>
      <c r="P254" s="337"/>
      <c r="Q254" s="337"/>
      <c r="R254" s="337"/>
      <c r="S254" s="337"/>
      <c r="T254" s="337"/>
      <c r="U254" s="337"/>
      <c r="V254" s="338"/>
    </row>
    <row r="255" spans="2:22" ht="15.75" x14ac:dyDescent="0.25">
      <c r="B255" s="332"/>
      <c r="C255" s="349"/>
      <c r="D255" s="337"/>
      <c r="E255" s="337"/>
      <c r="F255" s="337"/>
      <c r="G255" s="337"/>
      <c r="H255" s="337"/>
      <c r="I255" s="336"/>
      <c r="J255" s="336"/>
      <c r="K255" s="336"/>
      <c r="L255" s="337"/>
      <c r="M255" s="337"/>
      <c r="N255" s="337"/>
      <c r="O255" s="337"/>
      <c r="P255" s="337"/>
      <c r="Q255" s="337"/>
      <c r="R255" s="337"/>
      <c r="S255" s="337"/>
      <c r="T255" s="337"/>
      <c r="U255" s="337"/>
      <c r="V255" s="338"/>
    </row>
    <row r="256" spans="2:22" ht="15.75" x14ac:dyDescent="0.25">
      <c r="B256" s="332"/>
      <c r="C256" s="349"/>
      <c r="D256" s="337"/>
      <c r="E256" s="337"/>
      <c r="F256" s="337"/>
      <c r="G256" s="337"/>
      <c r="H256" s="337"/>
      <c r="I256" s="336"/>
      <c r="J256" s="336"/>
      <c r="K256" s="336"/>
      <c r="L256" s="337"/>
      <c r="M256" s="337"/>
      <c r="N256" s="337"/>
      <c r="O256" s="337"/>
      <c r="P256" s="337"/>
      <c r="Q256" s="337"/>
      <c r="R256" s="337"/>
      <c r="S256" s="337"/>
      <c r="T256" s="337"/>
      <c r="U256" s="337"/>
      <c r="V256" s="338"/>
    </row>
    <row r="257" spans="2:22" ht="15.75" x14ac:dyDescent="0.25">
      <c r="B257" s="332"/>
      <c r="C257" s="349"/>
      <c r="D257" s="337"/>
      <c r="E257" s="337"/>
      <c r="F257" s="337"/>
      <c r="G257" s="337"/>
      <c r="H257" s="337"/>
      <c r="I257" s="336"/>
      <c r="J257" s="336"/>
      <c r="K257" s="336"/>
      <c r="L257" s="337"/>
      <c r="M257" s="337"/>
      <c r="N257" s="337"/>
      <c r="O257" s="337"/>
      <c r="P257" s="337"/>
      <c r="Q257" s="337"/>
      <c r="R257" s="337"/>
      <c r="S257" s="337"/>
      <c r="T257" s="337"/>
      <c r="U257" s="337"/>
      <c r="V257" s="338"/>
    </row>
    <row r="258" spans="2:22" ht="15.75" x14ac:dyDescent="0.25">
      <c r="B258" s="332"/>
      <c r="C258" s="349"/>
      <c r="D258" s="337"/>
      <c r="E258" s="337"/>
      <c r="F258" s="337"/>
      <c r="G258" s="337"/>
      <c r="H258" s="337"/>
      <c r="I258" s="336"/>
      <c r="J258" s="336"/>
      <c r="K258" s="336"/>
      <c r="L258" s="337"/>
      <c r="M258" s="337"/>
      <c r="N258" s="337"/>
      <c r="O258" s="337"/>
      <c r="P258" s="337"/>
      <c r="Q258" s="337"/>
      <c r="R258" s="337"/>
      <c r="S258" s="337"/>
      <c r="T258" s="337"/>
      <c r="U258" s="337"/>
      <c r="V258" s="338"/>
    </row>
    <row r="259" spans="2:22" ht="15.75" x14ac:dyDescent="0.25">
      <c r="B259" s="332"/>
      <c r="C259" s="349"/>
      <c r="D259" s="337"/>
      <c r="E259" s="337"/>
      <c r="F259" s="337"/>
      <c r="G259" s="337"/>
      <c r="H259" s="337"/>
      <c r="I259" s="336"/>
      <c r="J259" s="336"/>
      <c r="K259" s="336"/>
      <c r="L259" s="337"/>
      <c r="M259" s="337"/>
      <c r="N259" s="337"/>
      <c r="O259" s="337"/>
      <c r="P259" s="337"/>
      <c r="Q259" s="337"/>
      <c r="R259" s="337"/>
      <c r="S259" s="337"/>
      <c r="T259" s="337"/>
      <c r="U259" s="337"/>
      <c r="V259" s="338"/>
    </row>
    <row r="260" spans="2:22" ht="15.75" x14ac:dyDescent="0.25">
      <c r="B260" s="332"/>
      <c r="C260" s="349"/>
      <c r="D260" s="337"/>
      <c r="E260" s="337"/>
      <c r="F260" s="337"/>
      <c r="G260" s="337"/>
      <c r="H260" s="337"/>
      <c r="I260" s="336"/>
      <c r="J260" s="336"/>
      <c r="K260" s="336"/>
      <c r="L260" s="337"/>
      <c r="M260" s="337"/>
      <c r="N260" s="337"/>
      <c r="O260" s="337"/>
      <c r="P260" s="337"/>
      <c r="Q260" s="337"/>
      <c r="R260" s="337"/>
      <c r="S260" s="337"/>
      <c r="T260" s="337"/>
      <c r="U260" s="337"/>
      <c r="V260" s="338"/>
    </row>
    <row r="261" spans="2:22" ht="15.75" x14ac:dyDescent="0.25">
      <c r="B261" s="332"/>
      <c r="C261" s="349"/>
      <c r="D261" s="337"/>
      <c r="E261" s="337"/>
      <c r="F261" s="337"/>
      <c r="G261" s="337"/>
      <c r="H261" s="337"/>
      <c r="I261" s="336"/>
      <c r="J261" s="336"/>
      <c r="K261" s="336"/>
      <c r="L261" s="337"/>
      <c r="M261" s="337"/>
      <c r="N261" s="337"/>
      <c r="O261" s="337"/>
      <c r="P261" s="337"/>
      <c r="Q261" s="337"/>
      <c r="R261" s="337"/>
      <c r="S261" s="337"/>
      <c r="T261" s="337"/>
      <c r="U261" s="337"/>
      <c r="V261" s="338"/>
    </row>
    <row r="262" spans="2:22" ht="15.75" x14ac:dyDescent="0.25">
      <c r="B262" s="332"/>
      <c r="C262" s="349"/>
      <c r="D262" s="337"/>
      <c r="E262" s="337"/>
      <c r="F262" s="337"/>
      <c r="G262" s="337"/>
      <c r="H262" s="337"/>
      <c r="I262" s="336"/>
      <c r="J262" s="336"/>
      <c r="K262" s="336"/>
      <c r="L262" s="337"/>
      <c r="M262" s="337"/>
      <c r="N262" s="337"/>
      <c r="O262" s="337"/>
      <c r="P262" s="337"/>
      <c r="Q262" s="337"/>
      <c r="R262" s="337"/>
      <c r="S262" s="337"/>
      <c r="T262" s="337"/>
      <c r="U262" s="337"/>
      <c r="V262" s="338"/>
    </row>
    <row r="263" spans="2:22" ht="15.75" x14ac:dyDescent="0.25">
      <c r="B263" s="332"/>
      <c r="C263" s="349"/>
      <c r="D263" s="337"/>
      <c r="E263" s="337"/>
      <c r="F263" s="337"/>
      <c r="G263" s="337"/>
      <c r="H263" s="337"/>
      <c r="I263" s="336"/>
      <c r="J263" s="336"/>
      <c r="K263" s="336"/>
      <c r="L263" s="337"/>
      <c r="M263" s="337"/>
      <c r="N263" s="337"/>
      <c r="O263" s="337"/>
      <c r="P263" s="337"/>
      <c r="Q263" s="337"/>
      <c r="R263" s="337"/>
      <c r="S263" s="337"/>
      <c r="T263" s="337"/>
      <c r="U263" s="337"/>
      <c r="V263" s="338"/>
    </row>
    <row r="264" spans="2:22" ht="15.75" x14ac:dyDescent="0.25">
      <c r="B264" s="332"/>
      <c r="C264" s="349"/>
      <c r="D264" s="337"/>
      <c r="E264" s="337"/>
      <c r="F264" s="337"/>
      <c r="G264" s="337"/>
      <c r="H264" s="337"/>
      <c r="I264" s="336"/>
      <c r="J264" s="336"/>
      <c r="K264" s="336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38"/>
    </row>
    <row r="265" spans="2:22" ht="15.75" x14ac:dyDescent="0.25">
      <c r="B265" s="332"/>
      <c r="C265" s="349"/>
      <c r="D265" s="337"/>
      <c r="E265" s="337"/>
      <c r="F265" s="337"/>
      <c r="G265" s="337"/>
      <c r="H265" s="337"/>
      <c r="I265" s="336"/>
      <c r="J265" s="336"/>
      <c r="K265" s="336"/>
      <c r="L265" s="337"/>
      <c r="M265" s="337"/>
      <c r="N265" s="337"/>
      <c r="O265" s="337"/>
      <c r="P265" s="337"/>
      <c r="Q265" s="337"/>
      <c r="R265" s="337"/>
      <c r="S265" s="337"/>
      <c r="T265" s="337"/>
      <c r="U265" s="337"/>
      <c r="V265" s="338"/>
    </row>
    <row r="266" spans="2:22" ht="15.75" x14ac:dyDescent="0.25">
      <c r="B266" s="332"/>
      <c r="C266" s="349"/>
      <c r="D266" s="337"/>
      <c r="E266" s="337"/>
      <c r="F266" s="337"/>
      <c r="G266" s="337"/>
      <c r="H266" s="337"/>
      <c r="I266" s="336"/>
      <c r="J266" s="336"/>
      <c r="K266" s="336"/>
      <c r="L266" s="337"/>
      <c r="M266" s="337"/>
      <c r="N266" s="337"/>
      <c r="O266" s="337"/>
      <c r="P266" s="337"/>
      <c r="Q266" s="337"/>
      <c r="R266" s="337"/>
      <c r="S266" s="337"/>
      <c r="T266" s="337"/>
      <c r="U266" s="337"/>
      <c r="V266" s="338"/>
    </row>
    <row r="267" spans="2:22" ht="15.75" x14ac:dyDescent="0.25">
      <c r="B267" s="332"/>
      <c r="C267" s="349"/>
      <c r="D267" s="337"/>
      <c r="E267" s="337"/>
      <c r="F267" s="337"/>
      <c r="G267" s="337"/>
      <c r="H267" s="337"/>
      <c r="I267" s="336"/>
      <c r="J267" s="336"/>
      <c r="K267" s="336"/>
      <c r="L267" s="337"/>
      <c r="M267" s="337"/>
      <c r="N267" s="337"/>
      <c r="O267" s="337"/>
      <c r="P267" s="337"/>
      <c r="Q267" s="337"/>
      <c r="R267" s="337"/>
      <c r="S267" s="337"/>
      <c r="T267" s="337"/>
      <c r="U267" s="337"/>
      <c r="V267" s="338"/>
    </row>
    <row r="268" spans="2:22" ht="15.75" x14ac:dyDescent="0.25">
      <c r="B268" s="332"/>
      <c r="C268" s="349"/>
      <c r="D268" s="337"/>
      <c r="E268" s="337"/>
      <c r="F268" s="337"/>
      <c r="G268" s="337"/>
      <c r="H268" s="337"/>
      <c r="I268" s="336"/>
      <c r="J268" s="336"/>
      <c r="K268" s="336"/>
      <c r="L268" s="337"/>
      <c r="M268" s="337"/>
      <c r="N268" s="337"/>
      <c r="O268" s="337"/>
      <c r="P268" s="337"/>
      <c r="Q268" s="337"/>
      <c r="R268" s="337"/>
      <c r="S268" s="337"/>
      <c r="T268" s="337"/>
      <c r="U268" s="337"/>
      <c r="V268" s="338"/>
    </row>
    <row r="269" spans="2:22" ht="15.75" x14ac:dyDescent="0.25">
      <c r="B269" s="332"/>
      <c r="C269" s="349"/>
      <c r="D269" s="337"/>
      <c r="E269" s="337"/>
      <c r="F269" s="337"/>
      <c r="G269" s="337"/>
      <c r="H269" s="337"/>
      <c r="I269" s="336"/>
      <c r="J269" s="336"/>
      <c r="K269" s="336"/>
      <c r="L269" s="337"/>
      <c r="M269" s="337"/>
      <c r="N269" s="337"/>
      <c r="O269" s="337"/>
      <c r="P269" s="337"/>
      <c r="Q269" s="337"/>
      <c r="R269" s="337"/>
      <c r="S269" s="337"/>
      <c r="T269" s="337"/>
      <c r="U269" s="337"/>
      <c r="V269" s="338"/>
    </row>
    <row r="270" spans="2:22" ht="15.75" x14ac:dyDescent="0.25">
      <c r="B270" s="332"/>
      <c r="C270" s="349"/>
      <c r="D270" s="337"/>
      <c r="E270" s="337"/>
      <c r="F270" s="337"/>
      <c r="G270" s="337"/>
      <c r="H270" s="337"/>
      <c r="I270" s="336"/>
      <c r="J270" s="336"/>
      <c r="K270" s="336"/>
      <c r="L270" s="337"/>
      <c r="M270" s="337"/>
      <c r="N270" s="337"/>
      <c r="O270" s="337"/>
      <c r="P270" s="337"/>
      <c r="Q270" s="337"/>
      <c r="R270" s="337"/>
      <c r="S270" s="337"/>
      <c r="T270" s="337"/>
      <c r="U270" s="337"/>
      <c r="V270" s="338"/>
    </row>
    <row r="271" spans="2:22" ht="15.75" x14ac:dyDescent="0.25">
      <c r="B271" s="332"/>
      <c r="C271" s="349"/>
      <c r="D271" s="337"/>
      <c r="E271" s="337"/>
      <c r="F271" s="337"/>
      <c r="G271" s="337"/>
      <c r="H271" s="337"/>
      <c r="I271" s="336"/>
      <c r="J271" s="336"/>
      <c r="K271" s="336"/>
      <c r="L271" s="337"/>
      <c r="M271" s="337"/>
      <c r="N271" s="337"/>
      <c r="O271" s="337"/>
      <c r="P271" s="337"/>
      <c r="Q271" s="337"/>
      <c r="R271" s="337"/>
      <c r="S271" s="337"/>
      <c r="T271" s="337"/>
      <c r="U271" s="337"/>
      <c r="V271" s="338"/>
    </row>
    <row r="272" spans="2:22" ht="15.75" x14ac:dyDescent="0.25">
      <c r="B272" s="332"/>
      <c r="C272" s="349"/>
      <c r="D272" s="337"/>
      <c r="E272" s="337"/>
      <c r="F272" s="337"/>
      <c r="G272" s="337"/>
      <c r="H272" s="337"/>
      <c r="I272" s="336"/>
      <c r="J272" s="336"/>
      <c r="K272" s="336"/>
      <c r="L272" s="337"/>
      <c r="M272" s="337"/>
      <c r="N272" s="337"/>
      <c r="O272" s="337"/>
      <c r="P272" s="337"/>
      <c r="Q272" s="337"/>
      <c r="R272" s="337"/>
      <c r="S272" s="337"/>
      <c r="T272" s="337"/>
      <c r="U272" s="337"/>
      <c r="V272" s="338"/>
    </row>
    <row r="273" spans="2:22" ht="15.75" x14ac:dyDescent="0.25">
      <c r="B273" s="332"/>
      <c r="C273" s="349"/>
      <c r="D273" s="337"/>
      <c r="E273" s="337"/>
      <c r="F273" s="337"/>
      <c r="G273" s="337"/>
      <c r="H273" s="337"/>
      <c r="I273" s="336"/>
      <c r="J273" s="336"/>
      <c r="K273" s="336"/>
      <c r="L273" s="337"/>
      <c r="M273" s="337"/>
      <c r="N273" s="337"/>
      <c r="O273" s="337"/>
      <c r="P273" s="337"/>
      <c r="Q273" s="337"/>
      <c r="R273" s="337"/>
      <c r="S273" s="337"/>
      <c r="T273" s="337"/>
      <c r="U273" s="337"/>
      <c r="V273" s="338"/>
    </row>
    <row r="274" spans="2:22" ht="15.75" x14ac:dyDescent="0.25">
      <c r="B274" s="332"/>
      <c r="C274" s="349"/>
      <c r="D274" s="337"/>
      <c r="E274" s="337"/>
      <c r="F274" s="337"/>
      <c r="G274" s="337"/>
      <c r="H274" s="337"/>
      <c r="I274" s="336"/>
      <c r="J274" s="336"/>
      <c r="K274" s="336"/>
      <c r="L274" s="337"/>
      <c r="M274" s="337"/>
      <c r="N274" s="337"/>
      <c r="O274" s="337"/>
      <c r="P274" s="337"/>
      <c r="Q274" s="337"/>
      <c r="R274" s="337"/>
      <c r="S274" s="337"/>
      <c r="T274" s="337"/>
      <c r="U274" s="337"/>
      <c r="V274" s="338"/>
    </row>
    <row r="275" spans="2:22" ht="15.75" x14ac:dyDescent="0.25">
      <c r="B275" s="332"/>
      <c r="C275" s="349"/>
      <c r="D275" s="337"/>
      <c r="E275" s="337"/>
      <c r="F275" s="337"/>
      <c r="G275" s="337"/>
      <c r="H275" s="337"/>
      <c r="I275" s="336"/>
      <c r="J275" s="336"/>
      <c r="K275" s="336"/>
      <c r="L275" s="337"/>
      <c r="M275" s="337"/>
      <c r="N275" s="337"/>
      <c r="O275" s="337"/>
      <c r="P275" s="337"/>
      <c r="Q275" s="337"/>
      <c r="R275" s="337"/>
      <c r="S275" s="337"/>
      <c r="T275" s="337"/>
      <c r="U275" s="337"/>
      <c r="V275" s="338"/>
    </row>
    <row r="276" spans="2:22" ht="15.75" x14ac:dyDescent="0.25">
      <c r="B276" s="332"/>
      <c r="C276" s="349"/>
      <c r="D276" s="337"/>
      <c r="E276" s="337"/>
      <c r="F276" s="337"/>
      <c r="G276" s="337"/>
      <c r="H276" s="337"/>
      <c r="I276" s="336"/>
      <c r="J276" s="336"/>
      <c r="K276" s="336"/>
      <c r="L276" s="337"/>
      <c r="M276" s="337"/>
      <c r="N276" s="337"/>
      <c r="O276" s="337"/>
      <c r="P276" s="337"/>
      <c r="Q276" s="337"/>
      <c r="R276" s="337"/>
      <c r="S276" s="337"/>
      <c r="T276" s="337"/>
      <c r="U276" s="337"/>
      <c r="V276" s="338"/>
    </row>
    <row r="277" spans="2:22" ht="15.75" x14ac:dyDescent="0.25">
      <c r="B277" s="332"/>
      <c r="C277" s="349"/>
      <c r="D277" s="337"/>
      <c r="E277" s="337"/>
      <c r="F277" s="337"/>
      <c r="G277" s="337"/>
      <c r="H277" s="337"/>
      <c r="I277" s="336"/>
      <c r="J277" s="337"/>
      <c r="K277" s="337"/>
      <c r="L277" s="337"/>
      <c r="M277" s="337"/>
      <c r="N277" s="337"/>
      <c r="O277" s="337"/>
      <c r="P277" s="337"/>
      <c r="Q277" s="337"/>
      <c r="R277" s="337"/>
      <c r="S277" s="337"/>
      <c r="T277" s="337"/>
      <c r="U277" s="337"/>
      <c r="V277" s="338"/>
    </row>
    <row r="278" spans="2:22" ht="15.75" x14ac:dyDescent="0.25">
      <c r="B278" s="332"/>
      <c r="C278" s="349"/>
      <c r="D278" s="337"/>
      <c r="E278" s="337"/>
      <c r="F278" s="337"/>
      <c r="G278" s="337"/>
      <c r="H278" s="337"/>
      <c r="I278" s="336"/>
      <c r="J278" s="337"/>
      <c r="K278" s="337"/>
      <c r="L278" s="337"/>
      <c r="M278" s="337"/>
      <c r="N278" s="337"/>
      <c r="O278" s="337"/>
      <c r="P278" s="337"/>
      <c r="Q278" s="337"/>
      <c r="R278" s="337"/>
      <c r="S278" s="337"/>
      <c r="T278" s="337"/>
      <c r="U278" s="337"/>
      <c r="V278" s="338"/>
    </row>
    <row r="279" spans="2:22" ht="15.75" x14ac:dyDescent="0.25">
      <c r="B279" s="332"/>
      <c r="C279" s="349"/>
      <c r="D279" s="337"/>
      <c r="E279" s="337"/>
      <c r="F279" s="337"/>
      <c r="G279" s="337"/>
      <c r="H279" s="337"/>
      <c r="I279" s="336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8"/>
    </row>
    <row r="280" spans="2:22" ht="15.75" x14ac:dyDescent="0.25">
      <c r="B280" s="332"/>
      <c r="C280" s="349"/>
      <c r="D280" s="337"/>
      <c r="E280" s="337"/>
      <c r="F280" s="337"/>
      <c r="G280" s="337"/>
      <c r="H280" s="337"/>
      <c r="I280" s="336"/>
      <c r="J280" s="337"/>
      <c r="K280" s="337"/>
      <c r="L280" s="337"/>
      <c r="M280" s="337"/>
      <c r="N280" s="337"/>
      <c r="O280" s="337"/>
      <c r="P280" s="337"/>
      <c r="Q280" s="337"/>
      <c r="R280" s="337"/>
      <c r="S280" s="337"/>
      <c r="T280" s="337"/>
      <c r="U280" s="337"/>
      <c r="V280" s="338"/>
    </row>
    <row r="281" spans="2:22" ht="15.75" x14ac:dyDescent="0.25">
      <c r="B281" s="332"/>
      <c r="C281" s="349"/>
      <c r="D281" s="337"/>
      <c r="E281" s="337"/>
      <c r="F281" s="337"/>
      <c r="G281" s="337"/>
      <c r="H281" s="337"/>
      <c r="I281" s="336"/>
      <c r="J281" s="337"/>
      <c r="K281" s="337"/>
      <c r="L281" s="337"/>
      <c r="M281" s="337"/>
      <c r="N281" s="337"/>
      <c r="O281" s="337"/>
      <c r="P281" s="337"/>
      <c r="Q281" s="337"/>
      <c r="R281" s="337"/>
      <c r="S281" s="337"/>
      <c r="T281" s="337"/>
      <c r="U281" s="337"/>
      <c r="V281" s="338"/>
    </row>
    <row r="282" spans="2:22" ht="15.75" x14ac:dyDescent="0.25">
      <c r="B282" s="332"/>
      <c r="C282" s="349"/>
      <c r="D282" s="337"/>
      <c r="E282" s="337"/>
      <c r="F282" s="337"/>
      <c r="G282" s="337"/>
      <c r="H282" s="337"/>
      <c r="I282" s="336"/>
      <c r="J282" s="337"/>
      <c r="K282" s="337"/>
      <c r="L282" s="337"/>
      <c r="M282" s="337"/>
      <c r="N282" s="337"/>
      <c r="O282" s="337"/>
      <c r="P282" s="337"/>
      <c r="Q282" s="337"/>
      <c r="R282" s="337"/>
      <c r="S282" s="337"/>
      <c r="T282" s="337"/>
      <c r="U282" s="337"/>
      <c r="V282" s="338"/>
    </row>
    <row r="283" spans="2:22" ht="15.75" x14ac:dyDescent="0.25">
      <c r="B283" s="332"/>
      <c r="C283" s="349"/>
      <c r="D283" s="337"/>
      <c r="E283" s="337"/>
      <c r="F283" s="337"/>
      <c r="G283" s="337"/>
      <c r="H283" s="337"/>
      <c r="I283" s="336"/>
      <c r="J283" s="337"/>
      <c r="K283" s="337"/>
      <c r="L283" s="337"/>
      <c r="M283" s="337"/>
      <c r="N283" s="337"/>
      <c r="O283" s="337"/>
      <c r="P283" s="337"/>
      <c r="Q283" s="337"/>
      <c r="R283" s="337"/>
      <c r="S283" s="337"/>
      <c r="T283" s="337"/>
      <c r="U283" s="337"/>
      <c r="V283" s="338"/>
    </row>
    <row r="284" spans="2:22" ht="15.75" x14ac:dyDescent="0.25">
      <c r="B284" s="332"/>
      <c r="C284" s="349"/>
      <c r="D284" s="337"/>
      <c r="E284" s="337"/>
      <c r="F284" s="337"/>
      <c r="G284" s="337"/>
      <c r="H284" s="337"/>
      <c r="I284" s="336"/>
      <c r="J284" s="337"/>
      <c r="K284" s="337"/>
      <c r="L284" s="337"/>
      <c r="M284" s="337"/>
      <c r="N284" s="337"/>
      <c r="O284" s="337"/>
      <c r="P284" s="337"/>
      <c r="Q284" s="337"/>
      <c r="R284" s="337"/>
      <c r="S284" s="337"/>
      <c r="T284" s="337"/>
      <c r="U284" s="337"/>
      <c r="V284" s="338"/>
    </row>
    <row r="285" spans="2:22" ht="15.75" x14ac:dyDescent="0.25">
      <c r="B285" s="332"/>
      <c r="C285" s="349"/>
      <c r="D285" s="337"/>
      <c r="E285" s="337"/>
      <c r="F285" s="337"/>
      <c r="G285" s="337"/>
      <c r="H285" s="337"/>
      <c r="I285" s="336"/>
      <c r="J285" s="337"/>
      <c r="K285" s="337"/>
      <c r="L285" s="337"/>
      <c r="M285" s="337"/>
      <c r="N285" s="337"/>
      <c r="O285" s="337"/>
      <c r="P285" s="337"/>
      <c r="Q285" s="337"/>
      <c r="R285" s="337"/>
      <c r="S285" s="337"/>
      <c r="T285" s="337"/>
      <c r="U285" s="337"/>
      <c r="V285" s="338"/>
    </row>
    <row r="286" spans="2:22" ht="15.75" x14ac:dyDescent="0.25">
      <c r="B286" s="332"/>
      <c r="C286" s="349"/>
      <c r="D286" s="337"/>
      <c r="E286" s="337"/>
      <c r="F286" s="337"/>
      <c r="G286" s="337"/>
      <c r="H286" s="337"/>
      <c r="I286" s="336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37"/>
      <c r="U286" s="337"/>
      <c r="V286" s="338"/>
    </row>
    <row r="287" spans="2:22" ht="15.75" x14ac:dyDescent="0.25">
      <c r="B287" s="332"/>
      <c r="C287" s="349"/>
      <c r="D287" s="337"/>
      <c r="E287" s="337"/>
      <c r="F287" s="337"/>
      <c r="G287" s="337"/>
      <c r="H287" s="337"/>
      <c r="I287" s="336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/>
      <c r="U287" s="337"/>
      <c r="V287" s="338"/>
    </row>
    <row r="288" spans="2:22" ht="15.75" x14ac:dyDescent="0.25">
      <c r="B288" s="332"/>
      <c r="C288" s="349"/>
      <c r="D288" s="337"/>
      <c r="E288" s="337"/>
      <c r="F288" s="337"/>
      <c r="G288" s="337"/>
      <c r="H288" s="337"/>
      <c r="I288" s="336"/>
      <c r="J288" s="337"/>
      <c r="K288" s="337"/>
      <c r="L288" s="337"/>
      <c r="M288" s="337"/>
      <c r="N288" s="337"/>
      <c r="O288" s="337"/>
      <c r="P288" s="337"/>
      <c r="Q288" s="337"/>
      <c r="R288" s="337"/>
      <c r="S288" s="337"/>
      <c r="T288" s="337"/>
      <c r="U288" s="337"/>
      <c r="V288" s="338"/>
    </row>
    <row r="289" spans="2:22" ht="15.75" x14ac:dyDescent="0.25">
      <c r="B289" s="332"/>
      <c r="C289" s="349"/>
      <c r="D289" s="337"/>
      <c r="E289" s="337"/>
      <c r="F289" s="337"/>
      <c r="G289" s="337"/>
      <c r="H289" s="337"/>
      <c r="I289" s="336"/>
      <c r="J289" s="336"/>
      <c r="K289" s="336"/>
      <c r="L289" s="337"/>
      <c r="M289" s="337"/>
      <c r="N289" s="337"/>
      <c r="O289" s="337"/>
      <c r="P289" s="337"/>
      <c r="Q289" s="337"/>
      <c r="R289" s="337"/>
      <c r="S289" s="337"/>
      <c r="T289" s="337"/>
      <c r="U289" s="337"/>
      <c r="V289" s="338"/>
    </row>
    <row r="290" spans="2:22" ht="15.75" x14ac:dyDescent="0.25">
      <c r="B290" s="332"/>
      <c r="C290" s="349"/>
      <c r="D290" s="337"/>
      <c r="E290" s="337"/>
      <c r="F290" s="337"/>
      <c r="G290" s="337"/>
      <c r="H290" s="337"/>
      <c r="I290" s="336"/>
      <c r="J290" s="336"/>
      <c r="K290" s="336"/>
      <c r="L290" s="337"/>
      <c r="M290" s="337"/>
      <c r="N290" s="337"/>
      <c r="O290" s="337"/>
      <c r="P290" s="337"/>
      <c r="Q290" s="337"/>
      <c r="R290" s="337"/>
      <c r="S290" s="337"/>
      <c r="T290" s="337"/>
      <c r="U290" s="337"/>
      <c r="V290" s="338"/>
    </row>
    <row r="291" spans="2:22" ht="15.75" x14ac:dyDescent="0.25">
      <c r="B291" s="332"/>
      <c r="C291" s="349"/>
      <c r="D291" s="337"/>
      <c r="E291" s="337"/>
      <c r="F291" s="337"/>
      <c r="G291" s="337"/>
      <c r="H291" s="337"/>
      <c r="I291" s="336"/>
      <c r="J291" s="336"/>
      <c r="K291" s="336"/>
      <c r="L291" s="337"/>
      <c r="M291" s="337"/>
      <c r="N291" s="337"/>
      <c r="O291" s="337"/>
      <c r="P291" s="337"/>
      <c r="Q291" s="337"/>
      <c r="R291" s="337"/>
      <c r="S291" s="337"/>
      <c r="T291" s="337"/>
      <c r="U291" s="337"/>
      <c r="V291" s="338"/>
    </row>
    <row r="292" spans="2:22" ht="15.75" x14ac:dyDescent="0.25">
      <c r="B292" s="332"/>
      <c r="C292" s="349"/>
      <c r="D292" s="337"/>
      <c r="E292" s="337"/>
      <c r="F292" s="337"/>
      <c r="G292" s="337"/>
      <c r="H292" s="337"/>
      <c r="I292" s="336"/>
      <c r="J292" s="336"/>
      <c r="K292" s="336"/>
      <c r="L292" s="337"/>
      <c r="M292" s="337"/>
      <c r="N292" s="337"/>
      <c r="O292" s="337"/>
      <c r="P292" s="337"/>
      <c r="Q292" s="337"/>
      <c r="R292" s="337"/>
      <c r="S292" s="337"/>
      <c r="T292" s="337"/>
      <c r="U292" s="337"/>
      <c r="V292" s="338"/>
    </row>
    <row r="293" spans="2:22" ht="15.75" x14ac:dyDescent="0.25">
      <c r="B293" s="332"/>
      <c r="C293" s="349"/>
      <c r="D293" s="337"/>
      <c r="E293" s="337"/>
      <c r="F293" s="337"/>
      <c r="G293" s="337"/>
      <c r="H293" s="337"/>
      <c r="I293" s="336"/>
      <c r="J293" s="336"/>
      <c r="K293" s="336"/>
      <c r="L293" s="337"/>
      <c r="M293" s="337"/>
      <c r="N293" s="337"/>
      <c r="O293" s="337"/>
      <c r="P293" s="337"/>
      <c r="Q293" s="337"/>
      <c r="R293" s="337"/>
      <c r="S293" s="337"/>
      <c r="T293" s="337"/>
      <c r="U293" s="337"/>
      <c r="V293" s="338"/>
    </row>
    <row r="294" spans="2:22" ht="15.75" x14ac:dyDescent="0.25">
      <c r="B294" s="332"/>
      <c r="C294" s="349"/>
      <c r="D294" s="337"/>
      <c r="E294" s="337"/>
      <c r="F294" s="337"/>
      <c r="G294" s="337"/>
      <c r="H294" s="337"/>
      <c r="I294" s="336"/>
      <c r="J294" s="336"/>
      <c r="K294" s="336"/>
      <c r="L294" s="337"/>
      <c r="M294" s="337"/>
      <c r="N294" s="337"/>
      <c r="O294" s="337"/>
      <c r="P294" s="337"/>
      <c r="Q294" s="337"/>
      <c r="R294" s="337"/>
      <c r="S294" s="337"/>
      <c r="T294" s="337"/>
      <c r="U294" s="337"/>
      <c r="V294" s="338"/>
    </row>
    <row r="295" spans="2:22" ht="15.75" x14ac:dyDescent="0.25">
      <c r="B295" s="332"/>
      <c r="C295" s="349"/>
      <c r="D295" s="337"/>
      <c r="E295" s="337"/>
      <c r="F295" s="337"/>
      <c r="G295" s="337"/>
      <c r="H295" s="337"/>
      <c r="I295" s="336"/>
      <c r="J295" s="336"/>
      <c r="K295" s="336"/>
      <c r="L295" s="337"/>
      <c r="M295" s="337"/>
      <c r="N295" s="337"/>
      <c r="O295" s="337"/>
      <c r="P295" s="337"/>
      <c r="Q295" s="337"/>
      <c r="R295" s="337"/>
      <c r="S295" s="337"/>
      <c r="T295" s="337"/>
      <c r="U295" s="337"/>
      <c r="V295" s="338"/>
    </row>
    <row r="296" spans="2:22" ht="15.75" x14ac:dyDescent="0.25">
      <c r="B296" s="332"/>
      <c r="C296" s="349"/>
      <c r="D296" s="337"/>
      <c r="E296" s="337"/>
      <c r="F296" s="337"/>
      <c r="G296" s="337"/>
      <c r="H296" s="337"/>
      <c r="I296" s="336"/>
      <c r="J296" s="336"/>
      <c r="K296" s="336"/>
      <c r="L296" s="337"/>
      <c r="M296" s="337"/>
      <c r="N296" s="337"/>
      <c r="O296" s="337"/>
      <c r="P296" s="337"/>
      <c r="Q296" s="337"/>
      <c r="R296" s="337"/>
      <c r="S296" s="337"/>
      <c r="T296" s="337"/>
      <c r="U296" s="337"/>
      <c r="V296" s="338"/>
    </row>
    <row r="297" spans="2:22" ht="15.75" x14ac:dyDescent="0.25">
      <c r="B297" s="332"/>
      <c r="C297" s="349"/>
      <c r="D297" s="337"/>
      <c r="E297" s="337"/>
      <c r="F297" s="337"/>
      <c r="G297" s="337"/>
      <c r="H297" s="337"/>
      <c r="I297" s="336"/>
      <c r="J297" s="336"/>
      <c r="K297" s="336"/>
      <c r="L297" s="337"/>
      <c r="M297" s="337"/>
      <c r="N297" s="337"/>
      <c r="O297" s="337"/>
      <c r="P297" s="337"/>
      <c r="Q297" s="337"/>
      <c r="R297" s="337"/>
      <c r="S297" s="337"/>
      <c r="T297" s="337"/>
      <c r="U297" s="337"/>
      <c r="V297" s="338"/>
    </row>
    <row r="298" spans="2:22" ht="15.75" x14ac:dyDescent="0.25">
      <c r="B298" s="332"/>
      <c r="C298" s="349"/>
      <c r="D298" s="337"/>
      <c r="E298" s="337"/>
      <c r="F298" s="337"/>
      <c r="G298" s="337"/>
      <c r="H298" s="337"/>
      <c r="I298" s="336"/>
      <c r="J298" s="336"/>
      <c r="K298" s="336"/>
      <c r="L298" s="337"/>
      <c r="M298" s="337"/>
      <c r="N298" s="337"/>
      <c r="O298" s="337"/>
      <c r="P298" s="337"/>
      <c r="Q298" s="337"/>
      <c r="R298" s="337"/>
      <c r="S298" s="337"/>
      <c r="T298" s="337"/>
      <c r="U298" s="337"/>
      <c r="V298" s="338"/>
    </row>
    <row r="299" spans="2:22" ht="15.75" x14ac:dyDescent="0.25">
      <c r="B299" s="332"/>
      <c r="C299" s="349"/>
      <c r="D299" s="337"/>
      <c r="E299" s="337"/>
      <c r="F299" s="337"/>
      <c r="G299" s="337"/>
      <c r="H299" s="337"/>
      <c r="I299" s="336"/>
      <c r="J299" s="336"/>
      <c r="K299" s="336"/>
      <c r="L299" s="337"/>
      <c r="M299" s="337"/>
      <c r="N299" s="337"/>
      <c r="O299" s="337"/>
      <c r="P299" s="337"/>
      <c r="Q299" s="337"/>
      <c r="R299" s="337"/>
      <c r="S299" s="337"/>
      <c r="T299" s="337"/>
      <c r="U299" s="337"/>
      <c r="V299" s="338"/>
    </row>
    <row r="300" spans="2:22" ht="15.75" x14ac:dyDescent="0.25">
      <c r="B300" s="332"/>
      <c r="C300" s="349"/>
      <c r="D300" s="337"/>
      <c r="E300" s="337"/>
      <c r="F300" s="337"/>
      <c r="G300" s="337"/>
      <c r="H300" s="337"/>
      <c r="I300" s="336"/>
      <c r="J300" s="337"/>
      <c r="K300" s="337"/>
      <c r="L300" s="337"/>
      <c r="M300" s="337"/>
      <c r="N300" s="352"/>
      <c r="O300" s="352"/>
      <c r="P300" s="352"/>
      <c r="Q300" s="337"/>
      <c r="R300" s="337"/>
      <c r="S300" s="337"/>
      <c r="T300" s="337"/>
      <c r="U300" s="337"/>
      <c r="V300" s="338"/>
    </row>
    <row r="301" spans="2:22" ht="15.75" x14ac:dyDescent="0.25">
      <c r="B301" s="332"/>
      <c r="C301" s="349"/>
      <c r="D301" s="337"/>
      <c r="E301" s="337"/>
      <c r="F301" s="337"/>
      <c r="G301" s="337"/>
      <c r="H301" s="337"/>
      <c r="I301" s="336"/>
      <c r="J301" s="337"/>
      <c r="K301" s="337"/>
      <c r="L301" s="337"/>
      <c r="M301" s="337"/>
      <c r="N301" s="352"/>
      <c r="O301" s="352"/>
      <c r="P301" s="352"/>
      <c r="Q301" s="337"/>
      <c r="R301" s="337"/>
      <c r="S301" s="337"/>
      <c r="T301" s="337"/>
      <c r="U301" s="337"/>
      <c r="V301" s="338"/>
    </row>
    <row r="302" spans="2:22" ht="15.75" x14ac:dyDescent="0.25">
      <c r="B302" s="332"/>
      <c r="C302" s="349"/>
      <c r="D302" s="337"/>
      <c r="E302" s="337"/>
      <c r="F302" s="337"/>
      <c r="G302" s="337"/>
      <c r="H302" s="337"/>
      <c r="I302" s="336"/>
      <c r="J302" s="337"/>
      <c r="K302" s="337"/>
      <c r="L302" s="337"/>
      <c r="M302" s="337"/>
      <c r="N302" s="352"/>
      <c r="O302" s="352"/>
      <c r="P302" s="352"/>
      <c r="Q302" s="337"/>
      <c r="R302" s="337"/>
      <c r="S302" s="337"/>
      <c r="T302" s="337"/>
      <c r="U302" s="337"/>
      <c r="V302" s="338"/>
    </row>
    <row r="303" spans="2:22" ht="15.75" x14ac:dyDescent="0.25">
      <c r="B303" s="332"/>
      <c r="C303" s="349"/>
      <c r="D303" s="337"/>
      <c r="E303" s="337"/>
      <c r="F303" s="337"/>
      <c r="G303" s="337"/>
      <c r="H303" s="337"/>
      <c r="I303" s="336"/>
      <c r="J303" s="337"/>
      <c r="K303" s="337"/>
      <c r="L303" s="337"/>
      <c r="M303" s="337"/>
      <c r="N303" s="352"/>
      <c r="O303" s="352"/>
      <c r="P303" s="352"/>
      <c r="Q303" s="337"/>
      <c r="R303" s="337"/>
      <c r="S303" s="337"/>
      <c r="T303" s="337"/>
      <c r="U303" s="337"/>
      <c r="V303" s="338"/>
    </row>
    <row r="304" spans="2:22" ht="15.75" x14ac:dyDescent="0.25">
      <c r="B304" s="332"/>
      <c r="C304" s="349"/>
      <c r="D304" s="337"/>
      <c r="E304" s="337"/>
      <c r="F304" s="337"/>
      <c r="G304" s="337"/>
      <c r="H304" s="337"/>
      <c r="I304" s="336"/>
      <c r="J304" s="337"/>
      <c r="K304" s="337"/>
      <c r="L304" s="337"/>
      <c r="M304" s="337"/>
      <c r="N304" s="352"/>
      <c r="O304" s="352"/>
      <c r="P304" s="352"/>
      <c r="Q304" s="337"/>
      <c r="R304" s="337"/>
      <c r="S304" s="337"/>
      <c r="T304" s="337"/>
      <c r="U304" s="337"/>
      <c r="V304" s="338"/>
    </row>
    <row r="305" spans="2:22" ht="15.75" x14ac:dyDescent="0.25">
      <c r="B305" s="332"/>
      <c r="C305" s="349"/>
      <c r="D305" s="337"/>
      <c r="E305" s="337"/>
      <c r="F305" s="337"/>
      <c r="G305" s="337"/>
      <c r="H305" s="337"/>
      <c r="I305" s="336"/>
      <c r="J305" s="337"/>
      <c r="K305" s="337"/>
      <c r="L305" s="337"/>
      <c r="M305" s="337"/>
      <c r="N305" s="352"/>
      <c r="O305" s="352"/>
      <c r="P305" s="352"/>
      <c r="Q305" s="337"/>
      <c r="R305" s="337"/>
      <c r="S305" s="337"/>
      <c r="T305" s="337"/>
      <c r="U305" s="337"/>
      <c r="V305" s="338"/>
    </row>
    <row r="306" spans="2:22" ht="15.75" x14ac:dyDescent="0.25">
      <c r="B306" s="332"/>
      <c r="C306" s="349"/>
      <c r="D306" s="337"/>
      <c r="E306" s="337"/>
      <c r="F306" s="337"/>
      <c r="G306" s="337"/>
      <c r="H306" s="337"/>
      <c r="I306" s="336"/>
      <c r="J306" s="337"/>
      <c r="K306" s="337"/>
      <c r="L306" s="337"/>
      <c r="M306" s="337"/>
      <c r="N306" s="352"/>
      <c r="O306" s="352"/>
      <c r="P306" s="352"/>
      <c r="Q306" s="337"/>
      <c r="R306" s="337"/>
      <c r="S306" s="337"/>
      <c r="T306" s="337"/>
      <c r="U306" s="337"/>
      <c r="V306" s="338"/>
    </row>
    <row r="307" spans="2:22" ht="15.75" x14ac:dyDescent="0.25">
      <c r="B307" s="332"/>
      <c r="C307" s="349"/>
      <c r="D307" s="352"/>
      <c r="E307" s="355"/>
      <c r="F307" s="355"/>
      <c r="G307" s="352"/>
      <c r="H307" s="353"/>
      <c r="I307" s="336"/>
      <c r="J307" s="336"/>
      <c r="K307" s="336"/>
      <c r="L307" s="349"/>
      <c r="M307" s="358"/>
      <c r="N307" s="352"/>
      <c r="O307" s="352"/>
      <c r="P307" s="352"/>
      <c r="Q307" s="349"/>
      <c r="R307" s="349"/>
      <c r="S307" s="337"/>
      <c r="T307" s="337"/>
      <c r="U307" s="337"/>
      <c r="V307" s="338"/>
    </row>
    <row r="308" spans="2:22" ht="15.75" x14ac:dyDescent="0.25">
      <c r="B308" s="332"/>
      <c r="C308" s="349"/>
      <c r="D308" s="337"/>
      <c r="E308" s="337"/>
      <c r="F308" s="337"/>
      <c r="G308" s="337"/>
      <c r="H308" s="337"/>
      <c r="I308" s="336"/>
      <c r="J308" s="336"/>
      <c r="K308" s="336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8"/>
    </row>
    <row r="309" spans="2:22" ht="15.75" x14ac:dyDescent="0.25">
      <c r="B309" s="332"/>
      <c r="C309" s="349"/>
      <c r="D309" s="337"/>
      <c r="E309" s="337"/>
      <c r="F309" s="337"/>
      <c r="G309" s="337"/>
      <c r="H309" s="337"/>
      <c r="I309" s="336"/>
      <c r="J309" s="336"/>
      <c r="K309" s="336"/>
      <c r="L309" s="337"/>
      <c r="M309" s="337"/>
      <c r="N309" s="337"/>
      <c r="O309" s="337"/>
      <c r="P309" s="337"/>
      <c r="Q309" s="337"/>
      <c r="R309" s="337"/>
      <c r="S309" s="337"/>
      <c r="T309" s="337"/>
      <c r="U309" s="337"/>
      <c r="V309" s="338"/>
    </row>
    <row r="310" spans="2:22" ht="15.75" x14ac:dyDescent="0.25">
      <c r="B310" s="332"/>
      <c r="C310" s="349"/>
      <c r="D310" s="337"/>
      <c r="E310" s="337"/>
      <c r="F310" s="337"/>
      <c r="G310" s="337"/>
      <c r="H310" s="337"/>
      <c r="I310" s="336"/>
      <c r="J310" s="336"/>
      <c r="K310" s="336"/>
      <c r="L310" s="337"/>
      <c r="M310" s="337"/>
      <c r="N310" s="337"/>
      <c r="O310" s="337"/>
      <c r="P310" s="337"/>
      <c r="Q310" s="337"/>
      <c r="R310" s="337"/>
      <c r="S310" s="337"/>
      <c r="T310" s="337"/>
      <c r="U310" s="337"/>
      <c r="V310" s="338"/>
    </row>
    <row r="311" spans="2:22" ht="15.75" x14ac:dyDescent="0.25">
      <c r="B311" s="332"/>
      <c r="C311" s="349"/>
      <c r="D311" s="337"/>
      <c r="E311" s="337"/>
      <c r="F311" s="337"/>
      <c r="G311" s="337"/>
      <c r="H311" s="337"/>
      <c r="I311" s="336"/>
      <c r="J311" s="336"/>
      <c r="K311" s="336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8"/>
    </row>
    <row r="312" spans="2:22" ht="15.75" x14ac:dyDescent="0.25">
      <c r="B312" s="332"/>
      <c r="C312" s="349"/>
      <c r="D312" s="337"/>
      <c r="E312" s="337"/>
      <c r="F312" s="337"/>
      <c r="G312" s="337"/>
      <c r="H312" s="337"/>
      <c r="I312" s="336"/>
      <c r="J312" s="336"/>
      <c r="K312" s="336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8"/>
    </row>
    <row r="313" spans="2:22" ht="15.75" x14ac:dyDescent="0.25">
      <c r="B313" s="332"/>
      <c r="C313" s="349"/>
      <c r="D313" s="337"/>
      <c r="E313" s="337"/>
      <c r="F313" s="337"/>
      <c r="G313" s="337"/>
      <c r="H313" s="337"/>
      <c r="I313" s="336"/>
      <c r="J313" s="336"/>
      <c r="K313" s="336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8"/>
    </row>
    <row r="314" spans="2:22" ht="15.75" x14ac:dyDescent="0.25">
      <c r="B314" s="332"/>
      <c r="C314" s="349"/>
      <c r="D314" s="337"/>
      <c r="E314" s="337"/>
      <c r="F314" s="337"/>
      <c r="G314" s="337"/>
      <c r="H314" s="337"/>
      <c r="I314" s="336"/>
      <c r="J314" s="337"/>
      <c r="K314" s="337"/>
      <c r="L314" s="337"/>
      <c r="M314" s="337"/>
      <c r="N314" s="337"/>
      <c r="O314" s="337"/>
      <c r="P314" s="337"/>
      <c r="Q314" s="337"/>
      <c r="R314" s="337"/>
      <c r="S314" s="337"/>
      <c r="T314" s="337"/>
      <c r="U314" s="337"/>
      <c r="V314" s="338"/>
    </row>
    <row r="315" spans="2:22" ht="15.75" x14ac:dyDescent="0.25">
      <c r="B315" s="332"/>
      <c r="C315" s="349"/>
      <c r="D315" s="337"/>
      <c r="E315" s="337"/>
      <c r="F315" s="337"/>
      <c r="G315" s="337"/>
      <c r="H315" s="337"/>
      <c r="I315" s="336"/>
      <c r="J315" s="337"/>
      <c r="K315" s="337"/>
      <c r="L315" s="337"/>
      <c r="M315" s="337"/>
      <c r="N315" s="337"/>
      <c r="O315" s="337"/>
      <c r="P315" s="337"/>
      <c r="Q315" s="337"/>
      <c r="R315" s="337"/>
      <c r="S315" s="337"/>
      <c r="T315" s="337"/>
      <c r="U315" s="337"/>
      <c r="V315" s="338"/>
    </row>
    <row r="316" spans="2:22" ht="15.75" x14ac:dyDescent="0.25">
      <c r="B316" s="332"/>
      <c r="C316" s="349"/>
      <c r="D316" s="337"/>
      <c r="E316" s="337"/>
      <c r="F316" s="337"/>
      <c r="G316" s="337"/>
      <c r="H316" s="337"/>
      <c r="I316" s="336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8"/>
    </row>
    <row r="317" spans="2:22" ht="15.75" x14ac:dyDescent="0.25">
      <c r="B317" s="332"/>
      <c r="C317" s="349"/>
      <c r="D317" s="337"/>
      <c r="E317" s="337"/>
      <c r="F317" s="337"/>
      <c r="G317" s="337"/>
      <c r="H317" s="337"/>
      <c r="I317" s="336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8"/>
    </row>
    <row r="318" spans="2:22" ht="15.75" x14ac:dyDescent="0.25">
      <c r="B318" s="332"/>
      <c r="C318" s="349"/>
      <c r="D318" s="337"/>
      <c r="E318" s="337"/>
      <c r="F318" s="337"/>
      <c r="G318" s="337"/>
      <c r="H318" s="337"/>
      <c r="I318" s="336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8"/>
    </row>
    <row r="319" spans="2:22" ht="15.75" x14ac:dyDescent="0.25">
      <c r="B319" s="332"/>
      <c r="C319" s="349"/>
      <c r="D319" s="337"/>
      <c r="E319" s="337"/>
      <c r="F319" s="337"/>
      <c r="G319" s="337"/>
      <c r="H319" s="337"/>
      <c r="I319" s="336"/>
      <c r="J319" s="337"/>
      <c r="K319" s="337"/>
      <c r="L319" s="337"/>
      <c r="M319" s="337"/>
      <c r="N319" s="337"/>
      <c r="O319" s="337"/>
      <c r="P319" s="337"/>
      <c r="Q319" s="337"/>
      <c r="R319" s="337"/>
      <c r="S319" s="337"/>
      <c r="T319" s="337"/>
      <c r="U319" s="337"/>
      <c r="V319" s="338"/>
    </row>
    <row r="320" spans="2:22" ht="15.75" x14ac:dyDescent="0.25">
      <c r="B320" s="332"/>
      <c r="C320" s="349"/>
      <c r="D320" s="337"/>
      <c r="E320" s="337"/>
      <c r="F320" s="337"/>
      <c r="G320" s="337"/>
      <c r="H320" s="337"/>
      <c r="I320" s="336"/>
      <c r="J320" s="337"/>
      <c r="K320" s="337"/>
      <c r="L320" s="337"/>
      <c r="M320" s="337"/>
      <c r="N320" s="337"/>
      <c r="O320" s="337"/>
      <c r="P320" s="337"/>
      <c r="Q320" s="337"/>
      <c r="R320" s="337"/>
      <c r="S320" s="337"/>
      <c r="T320" s="337"/>
      <c r="U320" s="337"/>
      <c r="V320" s="338"/>
    </row>
    <row r="321" spans="2:22" ht="15.75" x14ac:dyDescent="0.25">
      <c r="B321" s="332"/>
      <c r="C321" s="349"/>
      <c r="D321" s="337"/>
      <c r="E321" s="337"/>
      <c r="F321" s="337"/>
      <c r="G321" s="337"/>
      <c r="H321" s="337"/>
      <c r="I321" s="336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8"/>
    </row>
    <row r="322" spans="2:22" ht="15.75" x14ac:dyDescent="0.25">
      <c r="B322" s="332"/>
      <c r="C322" s="349"/>
      <c r="D322" s="337"/>
      <c r="E322" s="337"/>
      <c r="F322" s="337"/>
      <c r="G322" s="337"/>
      <c r="H322" s="337"/>
      <c r="I322" s="336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8"/>
    </row>
    <row r="323" spans="2:22" ht="15.75" x14ac:dyDescent="0.25">
      <c r="B323" s="332"/>
      <c r="C323" s="349"/>
      <c r="D323" s="337"/>
      <c r="E323" s="337"/>
      <c r="F323" s="337"/>
      <c r="G323" s="337"/>
      <c r="H323" s="337"/>
      <c r="I323" s="336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8"/>
    </row>
    <row r="324" spans="2:22" ht="15.75" x14ac:dyDescent="0.25">
      <c r="B324" s="332"/>
      <c r="C324" s="349"/>
      <c r="D324" s="337"/>
      <c r="E324" s="337"/>
      <c r="F324" s="337"/>
      <c r="G324" s="337"/>
      <c r="H324" s="337"/>
      <c r="I324" s="336"/>
      <c r="J324" s="336"/>
      <c r="K324" s="336"/>
      <c r="L324" s="337"/>
      <c r="M324" s="337"/>
      <c r="N324" s="337"/>
      <c r="O324" s="337"/>
      <c r="P324" s="337"/>
      <c r="Q324" s="337"/>
      <c r="R324" s="337"/>
      <c r="S324" s="337"/>
      <c r="T324" s="337"/>
      <c r="U324" s="337"/>
      <c r="V324" s="338"/>
    </row>
    <row r="325" spans="2:22" ht="15.75" x14ac:dyDescent="0.25">
      <c r="B325" s="332"/>
      <c r="C325" s="349"/>
      <c r="D325" s="337"/>
      <c r="E325" s="337"/>
      <c r="F325" s="337"/>
      <c r="G325" s="337"/>
      <c r="H325" s="337"/>
      <c r="I325" s="336"/>
      <c r="J325" s="336"/>
      <c r="K325" s="336"/>
      <c r="L325" s="337"/>
      <c r="M325" s="337"/>
      <c r="N325" s="337"/>
      <c r="O325" s="337"/>
      <c r="P325" s="337"/>
      <c r="Q325" s="337"/>
      <c r="R325" s="337"/>
      <c r="S325" s="337"/>
      <c r="T325" s="337"/>
      <c r="U325" s="337"/>
      <c r="V325" s="338"/>
    </row>
    <row r="326" spans="2:22" ht="15.75" x14ac:dyDescent="0.25">
      <c r="B326" s="332"/>
      <c r="C326" s="349"/>
      <c r="D326" s="337"/>
      <c r="E326" s="337"/>
      <c r="F326" s="337"/>
      <c r="G326" s="337"/>
      <c r="H326" s="337"/>
      <c r="I326" s="336"/>
      <c r="J326" s="336"/>
      <c r="K326" s="336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8"/>
    </row>
    <row r="327" spans="2:22" ht="15.75" x14ac:dyDescent="0.25">
      <c r="B327" s="332"/>
      <c r="C327" s="349"/>
      <c r="D327" s="337"/>
      <c r="E327" s="337"/>
      <c r="F327" s="337"/>
      <c r="G327" s="337"/>
      <c r="H327" s="337"/>
      <c r="I327" s="336"/>
      <c r="J327" s="336"/>
      <c r="K327" s="336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8"/>
    </row>
    <row r="328" spans="2:22" ht="15.75" x14ac:dyDescent="0.25">
      <c r="B328" s="332"/>
      <c r="C328" s="349"/>
      <c r="D328" s="337"/>
      <c r="E328" s="337"/>
      <c r="F328" s="337"/>
      <c r="G328" s="337"/>
      <c r="H328" s="337"/>
      <c r="I328" s="336"/>
      <c r="J328" s="336"/>
      <c r="K328" s="336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8"/>
    </row>
    <row r="329" spans="2:22" ht="15.75" x14ac:dyDescent="0.25">
      <c r="B329" s="332"/>
      <c r="C329" s="349"/>
      <c r="D329" s="337"/>
      <c r="E329" s="337"/>
      <c r="F329" s="337"/>
      <c r="G329" s="337"/>
      <c r="H329" s="337"/>
      <c r="I329" s="336"/>
      <c r="J329" s="336"/>
      <c r="K329" s="336"/>
      <c r="L329" s="337"/>
      <c r="M329" s="337"/>
      <c r="N329" s="337"/>
      <c r="O329" s="337"/>
      <c r="P329" s="337"/>
      <c r="Q329" s="337"/>
      <c r="R329" s="337"/>
      <c r="S329" s="337"/>
      <c r="T329" s="337"/>
      <c r="U329" s="337"/>
      <c r="V329" s="338"/>
    </row>
    <row r="330" spans="2:22" ht="15.75" x14ac:dyDescent="0.25">
      <c r="B330" s="332"/>
      <c r="C330" s="349"/>
      <c r="D330" s="337"/>
      <c r="E330" s="337"/>
      <c r="F330" s="337"/>
      <c r="G330" s="337"/>
      <c r="H330" s="337"/>
      <c r="I330" s="336"/>
      <c r="J330" s="336"/>
      <c r="K330" s="336"/>
      <c r="L330" s="337"/>
      <c r="M330" s="337"/>
      <c r="N330" s="337"/>
      <c r="O330" s="337"/>
      <c r="P330" s="337"/>
      <c r="Q330" s="337"/>
      <c r="R330" s="337"/>
      <c r="S330" s="337"/>
      <c r="T330" s="337"/>
      <c r="U330" s="337"/>
      <c r="V330" s="338"/>
    </row>
    <row r="331" spans="2:22" ht="15.75" x14ac:dyDescent="0.25">
      <c r="B331" s="332"/>
      <c r="C331" s="349"/>
      <c r="D331" s="337"/>
      <c r="E331" s="337"/>
      <c r="F331" s="337"/>
      <c r="G331" s="337"/>
      <c r="H331" s="337"/>
      <c r="I331" s="336"/>
      <c r="J331" s="336"/>
      <c r="K331" s="336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8"/>
    </row>
    <row r="332" spans="2:22" ht="15.75" x14ac:dyDescent="0.25">
      <c r="B332" s="332"/>
      <c r="C332" s="349"/>
      <c r="D332" s="337"/>
      <c r="E332" s="337"/>
      <c r="F332" s="337"/>
      <c r="G332" s="337"/>
      <c r="H332" s="337"/>
      <c r="I332" s="336"/>
      <c r="J332" s="336"/>
      <c r="K332" s="336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8"/>
    </row>
    <row r="333" spans="2:22" ht="15.75" x14ac:dyDescent="0.25">
      <c r="B333" s="332"/>
      <c r="C333" s="349"/>
      <c r="D333" s="337"/>
      <c r="E333" s="337"/>
      <c r="F333" s="337"/>
      <c r="G333" s="337"/>
      <c r="H333" s="337"/>
      <c r="I333" s="336"/>
      <c r="J333" s="336"/>
      <c r="K333" s="336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8"/>
    </row>
    <row r="334" spans="2:22" ht="15.75" x14ac:dyDescent="0.25">
      <c r="B334" s="332"/>
      <c r="C334" s="349"/>
      <c r="D334" s="337"/>
      <c r="E334" s="337"/>
      <c r="F334" s="337"/>
      <c r="G334" s="337"/>
      <c r="H334" s="337"/>
      <c r="I334" s="336"/>
      <c r="J334" s="336"/>
      <c r="K334" s="336"/>
      <c r="L334" s="337"/>
      <c r="M334" s="337"/>
      <c r="N334" s="337"/>
      <c r="O334" s="337"/>
      <c r="P334" s="337"/>
      <c r="Q334" s="337"/>
      <c r="R334" s="337"/>
      <c r="S334" s="337"/>
      <c r="T334" s="337"/>
      <c r="U334" s="337"/>
      <c r="V334" s="338"/>
    </row>
    <row r="335" spans="2:22" ht="15.75" x14ac:dyDescent="0.25">
      <c r="B335" s="332"/>
      <c r="C335" s="349"/>
      <c r="D335" s="337"/>
      <c r="E335" s="337"/>
      <c r="F335" s="337"/>
      <c r="G335" s="337"/>
      <c r="H335" s="337"/>
      <c r="I335" s="336"/>
      <c r="J335" s="336"/>
      <c r="K335" s="336"/>
      <c r="L335" s="337"/>
      <c r="M335" s="337"/>
      <c r="N335" s="337"/>
      <c r="O335" s="337"/>
      <c r="P335" s="337"/>
      <c r="Q335" s="337"/>
      <c r="R335" s="337"/>
      <c r="S335" s="337"/>
      <c r="T335" s="337"/>
      <c r="U335" s="337"/>
      <c r="V335" s="338"/>
    </row>
    <row r="336" spans="2:22" ht="15.75" x14ac:dyDescent="0.25">
      <c r="B336" s="332"/>
      <c r="C336" s="349"/>
      <c r="D336" s="337"/>
      <c r="E336" s="337"/>
      <c r="F336" s="337"/>
      <c r="G336" s="337"/>
      <c r="H336" s="337"/>
      <c r="I336" s="336"/>
      <c r="J336" s="336"/>
      <c r="K336" s="336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8"/>
    </row>
    <row r="337" spans="2:22" ht="15.75" x14ac:dyDescent="0.25">
      <c r="B337" s="332"/>
      <c r="C337" s="349"/>
      <c r="D337" s="337"/>
      <c r="E337" s="337"/>
      <c r="F337" s="337"/>
      <c r="G337" s="337"/>
      <c r="H337" s="337"/>
      <c r="I337" s="336"/>
      <c r="J337" s="336"/>
      <c r="K337" s="336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8"/>
    </row>
    <row r="338" spans="2:22" ht="15.75" x14ac:dyDescent="0.25">
      <c r="B338" s="332"/>
      <c r="C338" s="349"/>
      <c r="D338" s="337"/>
      <c r="E338" s="337"/>
      <c r="F338" s="337"/>
      <c r="G338" s="337"/>
      <c r="H338" s="337"/>
      <c r="I338" s="336"/>
      <c r="J338" s="336"/>
      <c r="K338" s="336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8"/>
    </row>
    <row r="339" spans="2:22" ht="15.75" x14ac:dyDescent="0.25">
      <c r="B339" s="332"/>
      <c r="C339" s="349"/>
      <c r="D339" s="337"/>
      <c r="E339" s="337"/>
      <c r="F339" s="337"/>
      <c r="G339" s="337"/>
      <c r="H339" s="337"/>
      <c r="I339" s="336"/>
      <c r="J339" s="336"/>
      <c r="K339" s="336"/>
      <c r="L339" s="337"/>
      <c r="M339" s="337"/>
      <c r="N339" s="337"/>
      <c r="O339" s="337"/>
      <c r="P339" s="337"/>
      <c r="Q339" s="337"/>
      <c r="R339" s="337"/>
      <c r="S339" s="337"/>
      <c r="T339" s="337"/>
      <c r="U339" s="337"/>
      <c r="V339" s="338"/>
    </row>
    <row r="340" spans="2:22" ht="15.75" x14ac:dyDescent="0.25">
      <c r="B340" s="332"/>
      <c r="C340" s="349"/>
      <c r="D340" s="337"/>
      <c r="E340" s="337"/>
      <c r="F340" s="337"/>
      <c r="G340" s="337"/>
      <c r="H340" s="337"/>
      <c r="I340" s="336"/>
      <c r="J340" s="336"/>
      <c r="K340" s="336"/>
      <c r="L340" s="337"/>
      <c r="M340" s="337"/>
      <c r="N340" s="337"/>
      <c r="O340" s="337"/>
      <c r="P340" s="337"/>
      <c r="Q340" s="337"/>
      <c r="R340" s="337"/>
      <c r="S340" s="337"/>
      <c r="T340" s="337"/>
      <c r="U340" s="337"/>
      <c r="V340" s="338"/>
    </row>
    <row r="341" spans="2:22" ht="15.75" x14ac:dyDescent="0.25">
      <c r="B341" s="332"/>
      <c r="C341" s="349"/>
      <c r="D341" s="337"/>
      <c r="E341" s="337"/>
      <c r="F341" s="337"/>
      <c r="G341" s="337"/>
      <c r="H341" s="337"/>
      <c r="I341" s="336"/>
      <c r="J341" s="336"/>
      <c r="K341" s="336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8"/>
    </row>
    <row r="342" spans="2:22" ht="15.75" x14ac:dyDescent="0.25">
      <c r="B342" s="332"/>
      <c r="C342" s="349"/>
      <c r="D342" s="337"/>
      <c r="E342" s="337"/>
      <c r="F342" s="337"/>
      <c r="G342" s="337"/>
      <c r="H342" s="337"/>
      <c r="I342" s="336"/>
      <c r="J342" s="336"/>
      <c r="K342" s="336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8"/>
    </row>
    <row r="343" spans="2:22" ht="15.75" x14ac:dyDescent="0.25">
      <c r="B343" s="332"/>
      <c r="C343" s="349"/>
      <c r="D343" s="337"/>
      <c r="E343" s="337"/>
      <c r="F343" s="337"/>
      <c r="G343" s="337"/>
      <c r="H343" s="337"/>
      <c r="I343" s="336"/>
      <c r="J343" s="336"/>
      <c r="K343" s="336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8"/>
    </row>
    <row r="344" spans="2:22" ht="15.75" x14ac:dyDescent="0.25">
      <c r="B344" s="332"/>
      <c r="C344" s="349"/>
      <c r="D344" s="337"/>
      <c r="E344" s="337"/>
      <c r="F344" s="337"/>
      <c r="G344" s="337"/>
      <c r="H344" s="337"/>
      <c r="I344" s="336"/>
      <c r="J344" s="336"/>
      <c r="K344" s="336"/>
      <c r="L344" s="337"/>
      <c r="M344" s="337"/>
      <c r="N344" s="337"/>
      <c r="O344" s="337"/>
      <c r="P344" s="337"/>
      <c r="Q344" s="337"/>
      <c r="R344" s="337"/>
      <c r="S344" s="337"/>
      <c r="T344" s="337"/>
      <c r="U344" s="337"/>
      <c r="V344" s="338"/>
    </row>
    <row r="345" spans="2:22" ht="15.75" x14ac:dyDescent="0.25">
      <c r="B345" s="332"/>
      <c r="C345" s="349"/>
      <c r="D345" s="337"/>
      <c r="E345" s="337"/>
      <c r="F345" s="337"/>
      <c r="G345" s="337"/>
      <c r="H345" s="337"/>
      <c r="I345" s="336"/>
      <c r="J345" s="336"/>
      <c r="K345" s="336"/>
      <c r="L345" s="337"/>
      <c r="M345" s="337"/>
      <c r="N345" s="337"/>
      <c r="O345" s="337"/>
      <c r="P345" s="337"/>
      <c r="Q345" s="337"/>
      <c r="R345" s="337"/>
      <c r="S345" s="337"/>
      <c r="T345" s="337"/>
      <c r="U345" s="337"/>
      <c r="V345" s="338"/>
    </row>
    <row r="346" spans="2:22" ht="15.75" x14ac:dyDescent="0.25">
      <c r="B346" s="332"/>
      <c r="C346" s="349"/>
      <c r="D346" s="337"/>
      <c r="E346" s="337"/>
      <c r="F346" s="337"/>
      <c r="G346" s="337"/>
      <c r="H346" s="337"/>
      <c r="I346" s="336"/>
      <c r="J346" s="336"/>
      <c r="K346" s="336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8"/>
    </row>
    <row r="347" spans="2:22" ht="15.75" x14ac:dyDescent="0.25">
      <c r="B347" s="332"/>
      <c r="C347" s="349"/>
      <c r="D347" s="337"/>
      <c r="E347" s="337"/>
      <c r="F347" s="337"/>
      <c r="G347" s="337"/>
      <c r="H347" s="337"/>
      <c r="I347" s="336"/>
      <c r="J347" s="336"/>
      <c r="K347" s="336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8"/>
    </row>
    <row r="348" spans="2:22" ht="15.75" x14ac:dyDescent="0.25">
      <c r="B348" s="332"/>
      <c r="C348" s="349"/>
      <c r="D348" s="337"/>
      <c r="E348" s="337"/>
      <c r="F348" s="337"/>
      <c r="G348" s="337"/>
      <c r="H348" s="337"/>
      <c r="I348" s="336"/>
      <c r="J348" s="336"/>
      <c r="K348" s="336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8"/>
    </row>
    <row r="349" spans="2:22" ht="15.75" x14ac:dyDescent="0.25">
      <c r="B349" s="332"/>
      <c r="C349" s="349"/>
      <c r="D349" s="337"/>
      <c r="E349" s="337"/>
      <c r="F349" s="337"/>
      <c r="G349" s="337"/>
      <c r="H349" s="337"/>
      <c r="I349" s="336"/>
      <c r="J349" s="336"/>
      <c r="K349" s="336"/>
      <c r="L349" s="337"/>
      <c r="M349" s="337"/>
      <c r="N349" s="337"/>
      <c r="O349" s="337"/>
      <c r="P349" s="337"/>
      <c r="Q349" s="337"/>
      <c r="R349" s="337"/>
      <c r="S349" s="337"/>
      <c r="T349" s="337"/>
      <c r="U349" s="337"/>
      <c r="V349" s="338"/>
    </row>
    <row r="350" spans="2:22" ht="15.75" x14ac:dyDescent="0.25">
      <c r="B350" s="332"/>
      <c r="C350" s="349"/>
      <c r="D350" s="337"/>
      <c r="E350" s="337"/>
      <c r="F350" s="337"/>
      <c r="G350" s="337"/>
      <c r="H350" s="337"/>
      <c r="I350" s="336"/>
      <c r="J350" s="336"/>
      <c r="K350" s="336"/>
      <c r="L350" s="337"/>
      <c r="M350" s="337"/>
      <c r="N350" s="337"/>
      <c r="O350" s="337"/>
      <c r="P350" s="337"/>
      <c r="Q350" s="337"/>
      <c r="R350" s="337"/>
      <c r="S350" s="337"/>
      <c r="T350" s="337"/>
      <c r="U350" s="337"/>
      <c r="V350" s="338"/>
    </row>
    <row r="351" spans="2:22" ht="15.75" x14ac:dyDescent="0.25">
      <c r="B351" s="332"/>
      <c r="C351" s="349"/>
      <c r="D351" s="337"/>
      <c r="E351" s="337"/>
      <c r="F351" s="337"/>
      <c r="G351" s="337"/>
      <c r="H351" s="337"/>
      <c r="I351" s="336"/>
      <c r="J351" s="336"/>
      <c r="K351" s="336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8"/>
    </row>
    <row r="352" spans="2:22" ht="15.75" x14ac:dyDescent="0.25">
      <c r="B352" s="332"/>
      <c r="C352" s="349"/>
      <c r="D352" s="337"/>
      <c r="E352" s="337"/>
      <c r="F352" s="337"/>
      <c r="G352" s="337"/>
      <c r="H352" s="337"/>
      <c r="I352" s="336"/>
      <c r="J352" s="336"/>
      <c r="K352" s="336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8"/>
    </row>
    <row r="353" spans="2:22" ht="15.75" x14ac:dyDescent="0.25">
      <c r="B353" s="332"/>
      <c r="C353" s="349"/>
      <c r="D353" s="337"/>
      <c r="E353" s="337"/>
      <c r="F353" s="337"/>
      <c r="G353" s="337"/>
      <c r="H353" s="337"/>
      <c r="I353" s="336"/>
      <c r="J353" s="336"/>
      <c r="K353" s="336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8"/>
    </row>
    <row r="354" spans="2:22" ht="15.75" x14ac:dyDescent="0.25">
      <c r="B354" s="332"/>
      <c r="C354" s="349"/>
      <c r="D354" s="337"/>
      <c r="E354" s="337"/>
      <c r="F354" s="337"/>
      <c r="G354" s="337"/>
      <c r="H354" s="337"/>
      <c r="I354" s="336"/>
      <c r="J354" s="336"/>
      <c r="K354" s="336"/>
      <c r="L354" s="337"/>
      <c r="M354" s="337"/>
      <c r="N354" s="337"/>
      <c r="O354" s="337"/>
      <c r="P354" s="337"/>
      <c r="Q354" s="337"/>
      <c r="R354" s="337"/>
      <c r="S354" s="337"/>
      <c r="T354" s="337"/>
      <c r="U354" s="337"/>
      <c r="V354" s="338"/>
    </row>
    <row r="355" spans="2:22" ht="15.75" x14ac:dyDescent="0.25">
      <c r="B355" s="332"/>
      <c r="C355" s="349"/>
      <c r="D355" s="337"/>
      <c r="E355" s="337"/>
      <c r="F355" s="337"/>
      <c r="G355" s="337"/>
      <c r="H355" s="337"/>
      <c r="I355" s="336"/>
      <c r="J355" s="336"/>
      <c r="K355" s="336"/>
      <c r="L355" s="337"/>
      <c r="M355" s="337"/>
      <c r="N355" s="337"/>
      <c r="O355" s="337"/>
      <c r="P355" s="337"/>
      <c r="Q355" s="337"/>
      <c r="R355" s="337"/>
      <c r="S355" s="337"/>
      <c r="T355" s="337"/>
      <c r="U355" s="337"/>
      <c r="V355" s="338"/>
    </row>
    <row r="356" spans="2:22" ht="15.75" x14ac:dyDescent="0.25">
      <c r="B356" s="332"/>
      <c r="C356" s="349"/>
      <c r="D356" s="337"/>
      <c r="E356" s="337"/>
      <c r="F356" s="337"/>
      <c r="G356" s="337"/>
      <c r="H356" s="337"/>
      <c r="I356" s="336"/>
      <c r="J356" s="336"/>
      <c r="K356" s="336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8"/>
    </row>
    <row r="357" spans="2:22" ht="15.75" x14ac:dyDescent="0.25">
      <c r="B357" s="332"/>
      <c r="C357" s="349"/>
      <c r="D357" s="337"/>
      <c r="E357" s="337"/>
      <c r="F357" s="337"/>
      <c r="G357" s="337"/>
      <c r="H357" s="337"/>
      <c r="I357" s="336"/>
      <c r="J357" s="336"/>
      <c r="K357" s="336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8"/>
    </row>
    <row r="358" spans="2:22" ht="15.75" x14ac:dyDescent="0.25">
      <c r="B358" s="332"/>
      <c r="C358" s="349"/>
      <c r="D358" s="337"/>
      <c r="E358" s="337"/>
      <c r="F358" s="337"/>
      <c r="G358" s="337"/>
      <c r="H358" s="337"/>
      <c r="I358" s="336"/>
      <c r="J358" s="336"/>
      <c r="K358" s="336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8"/>
    </row>
    <row r="359" spans="2:22" ht="15.75" x14ac:dyDescent="0.25">
      <c r="B359" s="332"/>
      <c r="C359" s="349"/>
      <c r="D359" s="337"/>
      <c r="E359" s="337"/>
      <c r="F359" s="337"/>
      <c r="G359" s="337"/>
      <c r="H359" s="337"/>
      <c r="I359" s="336"/>
      <c r="J359" s="336"/>
      <c r="K359" s="336"/>
      <c r="L359" s="337"/>
      <c r="M359" s="337"/>
      <c r="N359" s="337"/>
      <c r="O359" s="337"/>
      <c r="P359" s="337"/>
      <c r="Q359" s="337"/>
      <c r="R359" s="337"/>
      <c r="S359" s="337"/>
      <c r="T359" s="337"/>
      <c r="U359" s="337"/>
      <c r="V359" s="338"/>
    </row>
    <row r="360" spans="2:22" ht="15.75" x14ac:dyDescent="0.25">
      <c r="B360" s="332"/>
      <c r="C360" s="349"/>
      <c r="D360" s="337"/>
      <c r="E360" s="337"/>
      <c r="F360" s="337"/>
      <c r="G360" s="337"/>
      <c r="H360" s="337"/>
      <c r="I360" s="336"/>
      <c r="J360" s="336"/>
      <c r="K360" s="336"/>
      <c r="L360" s="337"/>
      <c r="M360" s="337"/>
      <c r="N360" s="337"/>
      <c r="O360" s="337"/>
      <c r="P360" s="337"/>
      <c r="Q360" s="337"/>
      <c r="R360" s="337"/>
      <c r="S360" s="337"/>
      <c r="T360" s="337"/>
      <c r="U360" s="337"/>
      <c r="V360" s="338"/>
    </row>
    <row r="361" spans="2:22" ht="15.75" x14ac:dyDescent="0.25">
      <c r="B361" s="332"/>
      <c r="C361" s="349"/>
      <c r="D361" s="337"/>
      <c r="E361" s="337"/>
      <c r="F361" s="337"/>
      <c r="G361" s="337"/>
      <c r="H361" s="337"/>
      <c r="I361" s="336"/>
      <c r="J361" s="336"/>
      <c r="K361" s="336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8"/>
    </row>
    <row r="362" spans="2:22" ht="15.75" x14ac:dyDescent="0.25">
      <c r="B362" s="332"/>
      <c r="C362" s="349"/>
      <c r="D362" s="337"/>
      <c r="E362" s="337"/>
      <c r="F362" s="337"/>
      <c r="G362" s="337"/>
      <c r="H362" s="337"/>
      <c r="I362" s="336"/>
      <c r="J362" s="336"/>
      <c r="K362" s="336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8"/>
    </row>
    <row r="363" spans="2:22" ht="15.75" x14ac:dyDescent="0.25">
      <c r="B363" s="332"/>
      <c r="C363" s="349"/>
      <c r="D363" s="337"/>
      <c r="E363" s="337"/>
      <c r="F363" s="337"/>
      <c r="G363" s="337"/>
      <c r="H363" s="337"/>
      <c r="I363" s="336"/>
      <c r="J363" s="336"/>
      <c r="K363" s="336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8"/>
    </row>
    <row r="364" spans="2:22" ht="15.75" x14ac:dyDescent="0.25">
      <c r="B364" s="332"/>
      <c r="C364" s="349"/>
      <c r="D364" s="337"/>
      <c r="E364" s="337"/>
      <c r="F364" s="337"/>
      <c r="G364" s="337"/>
      <c r="H364" s="337"/>
      <c r="I364" s="336"/>
      <c r="J364" s="336"/>
      <c r="K364" s="336"/>
      <c r="L364" s="337"/>
      <c r="M364" s="337"/>
      <c r="N364" s="337"/>
      <c r="O364" s="337"/>
      <c r="P364" s="337"/>
      <c r="Q364" s="337"/>
      <c r="R364" s="337"/>
      <c r="S364" s="337"/>
      <c r="T364" s="337"/>
      <c r="U364" s="337"/>
      <c r="V364" s="338"/>
    </row>
    <row r="365" spans="2:22" ht="15.75" x14ac:dyDescent="0.25">
      <c r="B365" s="332"/>
      <c r="C365" s="349"/>
      <c r="D365" s="337"/>
      <c r="E365" s="337"/>
      <c r="F365" s="337"/>
      <c r="G365" s="337"/>
      <c r="H365" s="337"/>
      <c r="I365" s="336"/>
      <c r="J365" s="336"/>
      <c r="K365" s="336"/>
      <c r="L365" s="337"/>
      <c r="M365" s="337"/>
      <c r="N365" s="337"/>
      <c r="O365" s="337"/>
      <c r="P365" s="337"/>
      <c r="Q365" s="337"/>
      <c r="R365" s="337"/>
      <c r="S365" s="337"/>
      <c r="T365" s="337"/>
      <c r="U365" s="337"/>
      <c r="V365" s="338"/>
    </row>
    <row r="366" spans="2:22" ht="15.75" x14ac:dyDescent="0.25">
      <c r="B366" s="332"/>
      <c r="C366" s="349"/>
      <c r="D366" s="337"/>
      <c r="E366" s="337"/>
      <c r="F366" s="337"/>
      <c r="G366" s="337"/>
      <c r="H366" s="337"/>
      <c r="I366" s="336"/>
      <c r="J366" s="336"/>
      <c r="K366" s="336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8"/>
    </row>
    <row r="367" spans="2:22" ht="15.75" x14ac:dyDescent="0.25">
      <c r="B367" s="332"/>
      <c r="C367" s="349"/>
      <c r="D367" s="337"/>
      <c r="E367" s="337"/>
      <c r="F367" s="337"/>
      <c r="G367" s="337"/>
      <c r="H367" s="337"/>
      <c r="I367" s="336"/>
      <c r="J367" s="336"/>
      <c r="K367" s="336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8"/>
    </row>
    <row r="368" spans="2:22" ht="15.75" x14ac:dyDescent="0.25">
      <c r="B368" s="332"/>
      <c r="C368" s="349"/>
      <c r="D368" s="337"/>
      <c r="E368" s="337"/>
      <c r="F368" s="337"/>
      <c r="G368" s="337"/>
      <c r="H368" s="337"/>
      <c r="I368" s="336"/>
      <c r="J368" s="336"/>
      <c r="K368" s="336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8"/>
    </row>
    <row r="369" spans="2:22" ht="15.75" x14ac:dyDescent="0.25">
      <c r="B369" s="332"/>
      <c r="C369" s="349"/>
      <c r="D369" s="337"/>
      <c r="E369" s="337"/>
      <c r="F369" s="337"/>
      <c r="G369" s="337"/>
      <c r="H369" s="337"/>
      <c r="I369" s="336"/>
      <c r="J369" s="336"/>
      <c r="K369" s="336"/>
      <c r="L369" s="337"/>
      <c r="M369" s="337"/>
      <c r="N369" s="337"/>
      <c r="O369" s="337"/>
      <c r="P369" s="337"/>
      <c r="Q369" s="337"/>
      <c r="R369" s="337"/>
      <c r="S369" s="337"/>
      <c r="T369" s="337"/>
      <c r="U369" s="337"/>
      <c r="V369" s="338"/>
    </row>
    <row r="370" spans="2:22" ht="15.75" x14ac:dyDescent="0.25">
      <c r="B370" s="332"/>
      <c r="C370" s="349"/>
      <c r="D370" s="337"/>
      <c r="E370" s="337"/>
      <c r="F370" s="337"/>
      <c r="G370" s="337"/>
      <c r="H370" s="337"/>
      <c r="I370" s="336"/>
      <c r="J370" s="336"/>
      <c r="K370" s="336"/>
      <c r="L370" s="337"/>
      <c r="M370" s="337"/>
      <c r="N370" s="337"/>
      <c r="O370" s="337"/>
      <c r="P370" s="337"/>
      <c r="Q370" s="337"/>
      <c r="R370" s="337"/>
      <c r="S370" s="337"/>
      <c r="T370" s="337"/>
      <c r="U370" s="337"/>
      <c r="V370" s="338"/>
    </row>
    <row r="371" spans="2:22" ht="15.75" x14ac:dyDescent="0.25">
      <c r="B371" s="332"/>
      <c r="C371" s="349"/>
      <c r="D371" s="337"/>
      <c r="E371" s="337"/>
      <c r="F371" s="337"/>
      <c r="G371" s="337"/>
      <c r="H371" s="337"/>
      <c r="I371" s="336"/>
      <c r="J371" s="336"/>
      <c r="K371" s="336"/>
      <c r="L371" s="337"/>
      <c r="M371" s="337"/>
      <c r="N371" s="337"/>
      <c r="O371" s="337"/>
      <c r="P371" s="337"/>
      <c r="Q371" s="337"/>
      <c r="R371" s="337"/>
      <c r="S371" s="337"/>
      <c r="T371" s="337"/>
      <c r="U371" s="337"/>
      <c r="V371" s="338"/>
    </row>
    <row r="372" spans="2:22" ht="15.75" x14ac:dyDescent="0.25">
      <c r="B372" s="332"/>
      <c r="C372" s="349"/>
      <c r="D372" s="337"/>
      <c r="E372" s="337"/>
      <c r="F372" s="337"/>
      <c r="G372" s="337"/>
      <c r="H372" s="337"/>
      <c r="I372" s="336"/>
      <c r="J372" s="336"/>
      <c r="K372" s="336"/>
      <c r="L372" s="337"/>
      <c r="M372" s="337"/>
      <c r="N372" s="337"/>
      <c r="O372" s="337"/>
      <c r="P372" s="337"/>
      <c r="Q372" s="337"/>
      <c r="R372" s="337"/>
      <c r="S372" s="337"/>
      <c r="T372" s="337"/>
      <c r="U372" s="337"/>
      <c r="V372" s="338"/>
    </row>
    <row r="373" spans="2:22" ht="15.75" x14ac:dyDescent="0.25">
      <c r="B373" s="332"/>
      <c r="C373" s="349"/>
      <c r="D373" s="337"/>
      <c r="E373" s="337"/>
      <c r="F373" s="337"/>
      <c r="G373" s="337"/>
      <c r="H373" s="337"/>
      <c r="I373" s="336"/>
      <c r="J373" s="336"/>
      <c r="K373" s="336"/>
      <c r="L373" s="337"/>
      <c r="M373" s="337"/>
      <c r="N373" s="337"/>
      <c r="O373" s="337"/>
      <c r="P373" s="337"/>
      <c r="Q373" s="337"/>
      <c r="R373" s="337"/>
      <c r="S373" s="337"/>
      <c r="T373" s="337"/>
      <c r="U373" s="337"/>
      <c r="V373" s="338"/>
    </row>
    <row r="374" spans="2:22" ht="15.75" x14ac:dyDescent="0.25">
      <c r="B374" s="332"/>
      <c r="C374" s="349"/>
      <c r="D374" s="337"/>
      <c r="E374" s="337"/>
      <c r="F374" s="337"/>
      <c r="G374" s="337"/>
      <c r="H374" s="337"/>
      <c r="I374" s="336"/>
      <c r="J374" s="336"/>
      <c r="K374" s="336"/>
      <c r="L374" s="337"/>
      <c r="M374" s="337"/>
      <c r="N374" s="337"/>
      <c r="O374" s="337"/>
      <c r="P374" s="337"/>
      <c r="Q374" s="337"/>
      <c r="R374" s="337"/>
      <c r="S374" s="337"/>
      <c r="T374" s="337"/>
      <c r="U374" s="337"/>
      <c r="V374" s="338"/>
    </row>
    <row r="375" spans="2:22" ht="15.75" x14ac:dyDescent="0.25">
      <c r="B375" s="332"/>
      <c r="C375" s="349"/>
      <c r="D375" s="337"/>
      <c r="E375" s="337"/>
      <c r="F375" s="337"/>
      <c r="G375" s="337"/>
      <c r="H375" s="337"/>
      <c r="I375" s="336"/>
      <c r="J375" s="336"/>
      <c r="K375" s="336"/>
      <c r="L375" s="337"/>
      <c r="M375" s="337"/>
      <c r="N375" s="337"/>
      <c r="O375" s="337"/>
      <c r="P375" s="337"/>
      <c r="Q375" s="337"/>
      <c r="R375" s="337"/>
      <c r="S375" s="337"/>
      <c r="T375" s="337"/>
      <c r="U375" s="337"/>
      <c r="V375" s="338"/>
    </row>
    <row r="376" spans="2:22" ht="15.75" x14ac:dyDescent="0.25">
      <c r="B376" s="332"/>
      <c r="C376" s="349"/>
      <c r="D376" s="337"/>
      <c r="E376" s="337"/>
      <c r="F376" s="337"/>
      <c r="G376" s="337"/>
      <c r="H376" s="337"/>
      <c r="I376" s="336"/>
      <c r="J376" s="336"/>
      <c r="K376" s="336"/>
      <c r="L376" s="337"/>
      <c r="M376" s="337"/>
      <c r="N376" s="337"/>
      <c r="O376" s="337"/>
      <c r="P376" s="337"/>
      <c r="Q376" s="337"/>
      <c r="R376" s="337"/>
      <c r="S376" s="337"/>
      <c r="T376" s="337"/>
      <c r="U376" s="337"/>
      <c r="V376" s="338"/>
    </row>
    <row r="377" spans="2:22" ht="15.75" x14ac:dyDescent="0.25">
      <c r="B377" s="332"/>
      <c r="C377" s="349"/>
      <c r="D377" s="337"/>
      <c r="E377" s="337"/>
      <c r="F377" s="337"/>
      <c r="G377" s="337"/>
      <c r="H377" s="337"/>
      <c r="I377" s="336"/>
      <c r="J377" s="336"/>
      <c r="K377" s="336"/>
      <c r="L377" s="337"/>
      <c r="M377" s="337"/>
      <c r="N377" s="337"/>
      <c r="O377" s="337"/>
      <c r="P377" s="337"/>
      <c r="Q377" s="337"/>
      <c r="R377" s="337"/>
      <c r="S377" s="337"/>
      <c r="T377" s="337"/>
      <c r="U377" s="337"/>
      <c r="V377" s="338"/>
    </row>
    <row r="378" spans="2:22" ht="15.75" x14ac:dyDescent="0.25">
      <c r="B378" s="332"/>
      <c r="C378" s="349"/>
      <c r="D378" s="337"/>
      <c r="E378" s="337"/>
      <c r="F378" s="337"/>
      <c r="G378" s="337"/>
      <c r="H378" s="337"/>
      <c r="I378" s="336"/>
      <c r="J378" s="336"/>
      <c r="K378" s="336"/>
      <c r="L378" s="337"/>
      <c r="M378" s="337"/>
      <c r="N378" s="337"/>
      <c r="O378" s="337"/>
      <c r="P378" s="337"/>
      <c r="Q378" s="337"/>
      <c r="R378" s="337"/>
      <c r="S378" s="337"/>
      <c r="T378" s="337"/>
      <c r="U378" s="337"/>
      <c r="V378" s="338"/>
    </row>
    <row r="379" spans="2:22" ht="15.75" x14ac:dyDescent="0.25">
      <c r="B379" s="332"/>
      <c r="C379" s="349"/>
      <c r="D379" s="337"/>
      <c r="E379" s="337"/>
      <c r="F379" s="337"/>
      <c r="G379" s="337"/>
      <c r="H379" s="337"/>
      <c r="I379" s="336"/>
      <c r="J379" s="336"/>
      <c r="K379" s="336"/>
      <c r="L379" s="337"/>
      <c r="M379" s="337"/>
      <c r="N379" s="337"/>
      <c r="O379" s="337"/>
      <c r="P379" s="337"/>
      <c r="Q379" s="337"/>
      <c r="R379" s="337"/>
      <c r="S379" s="337"/>
      <c r="T379" s="337"/>
      <c r="U379" s="337"/>
      <c r="V379" s="338"/>
    </row>
    <row r="380" spans="2:22" ht="15.75" x14ac:dyDescent="0.25">
      <c r="B380" s="332"/>
      <c r="C380" s="349"/>
      <c r="D380" s="337"/>
      <c r="E380" s="337"/>
      <c r="F380" s="337"/>
      <c r="G380" s="337"/>
      <c r="H380" s="337"/>
      <c r="I380" s="336"/>
      <c r="J380" s="336"/>
      <c r="K380" s="336"/>
      <c r="L380" s="337"/>
      <c r="M380" s="337"/>
      <c r="N380" s="337"/>
      <c r="O380" s="337"/>
      <c r="P380" s="337"/>
      <c r="Q380" s="337"/>
      <c r="R380" s="337"/>
      <c r="S380" s="337"/>
      <c r="T380" s="337"/>
      <c r="U380" s="337"/>
      <c r="V380" s="338"/>
    </row>
    <row r="381" spans="2:22" ht="15.75" x14ac:dyDescent="0.25">
      <c r="B381" s="332"/>
      <c r="C381" s="349"/>
      <c r="D381" s="337"/>
      <c r="E381" s="337"/>
      <c r="F381" s="337"/>
      <c r="G381" s="337"/>
      <c r="H381" s="337"/>
      <c r="I381" s="336"/>
      <c r="J381" s="336"/>
      <c r="K381" s="336"/>
      <c r="L381" s="337"/>
      <c r="M381" s="337"/>
      <c r="N381" s="337"/>
      <c r="O381" s="337"/>
      <c r="P381" s="337"/>
      <c r="Q381" s="337"/>
      <c r="R381" s="337"/>
      <c r="S381" s="337"/>
      <c r="T381" s="337"/>
      <c r="U381" s="337"/>
      <c r="V381" s="338"/>
    </row>
    <row r="382" spans="2:22" ht="15.75" x14ac:dyDescent="0.25">
      <c r="B382" s="332"/>
      <c r="C382" s="349"/>
      <c r="D382" s="337"/>
      <c r="E382" s="337"/>
      <c r="F382" s="337"/>
      <c r="G382" s="337"/>
      <c r="H382" s="337"/>
      <c r="I382" s="336"/>
      <c r="J382" s="336"/>
      <c r="K382" s="336"/>
      <c r="L382" s="337"/>
      <c r="M382" s="337"/>
      <c r="N382" s="337"/>
      <c r="O382" s="337"/>
      <c r="P382" s="337"/>
      <c r="Q382" s="337"/>
      <c r="R382" s="337"/>
      <c r="S382" s="337"/>
      <c r="T382" s="337"/>
      <c r="U382" s="337"/>
      <c r="V382" s="338"/>
    </row>
    <row r="383" spans="2:22" ht="15.75" x14ac:dyDescent="0.25">
      <c r="B383" s="332"/>
      <c r="C383" s="349"/>
      <c r="D383" s="337"/>
      <c r="E383" s="337"/>
      <c r="F383" s="337"/>
      <c r="G383" s="337"/>
      <c r="H383" s="337"/>
      <c r="I383" s="336"/>
      <c r="J383" s="336"/>
      <c r="K383" s="336"/>
      <c r="L383" s="337"/>
      <c r="M383" s="337"/>
      <c r="N383" s="337"/>
      <c r="O383" s="337"/>
      <c r="P383" s="337"/>
      <c r="Q383" s="337"/>
      <c r="R383" s="337"/>
      <c r="S383" s="337"/>
      <c r="T383" s="337"/>
      <c r="U383" s="337"/>
      <c r="V383" s="338"/>
    </row>
    <row r="384" spans="2:22" ht="15.75" x14ac:dyDescent="0.25">
      <c r="B384" s="332"/>
      <c r="C384" s="349"/>
      <c r="D384" s="337"/>
      <c r="E384" s="337"/>
      <c r="F384" s="337"/>
      <c r="G384" s="337"/>
      <c r="H384" s="337"/>
      <c r="I384" s="336"/>
      <c r="J384" s="336"/>
      <c r="K384" s="336"/>
      <c r="L384" s="337"/>
      <c r="M384" s="337"/>
      <c r="N384" s="337"/>
      <c r="O384" s="337"/>
      <c r="P384" s="337"/>
      <c r="Q384" s="337"/>
      <c r="R384" s="337"/>
      <c r="S384" s="337"/>
      <c r="T384" s="337"/>
      <c r="U384" s="337"/>
      <c r="V384" s="338"/>
    </row>
    <row r="385" spans="2:22" ht="15.75" x14ac:dyDescent="0.25">
      <c r="B385" s="332"/>
      <c r="C385" s="349"/>
      <c r="D385" s="337"/>
      <c r="E385" s="337"/>
      <c r="F385" s="337"/>
      <c r="G385" s="337"/>
      <c r="H385" s="337"/>
      <c r="I385" s="336"/>
      <c r="J385" s="336"/>
      <c r="K385" s="336"/>
      <c r="L385" s="337"/>
      <c r="M385" s="337"/>
      <c r="N385" s="337"/>
      <c r="O385" s="337"/>
      <c r="P385" s="337"/>
      <c r="Q385" s="337"/>
      <c r="R385" s="337"/>
      <c r="S385" s="337"/>
      <c r="T385" s="337"/>
      <c r="U385" s="337"/>
      <c r="V385" s="338"/>
    </row>
    <row r="386" spans="2:22" ht="15.75" x14ac:dyDescent="0.25">
      <c r="B386" s="332"/>
      <c r="C386" s="349"/>
      <c r="D386" s="337"/>
      <c r="E386" s="337"/>
      <c r="F386" s="337"/>
      <c r="G386" s="337"/>
      <c r="H386" s="337"/>
      <c r="I386" s="336"/>
      <c r="J386" s="336"/>
      <c r="K386" s="336"/>
      <c r="L386" s="337"/>
      <c r="M386" s="337"/>
      <c r="N386" s="337"/>
      <c r="O386" s="337"/>
      <c r="P386" s="337"/>
      <c r="Q386" s="337"/>
      <c r="R386" s="337"/>
      <c r="S386" s="337"/>
      <c r="T386" s="337"/>
      <c r="U386" s="337"/>
      <c r="V386" s="338"/>
    </row>
    <row r="387" spans="2:22" ht="15.75" x14ac:dyDescent="0.25">
      <c r="B387" s="332"/>
      <c r="C387" s="349"/>
      <c r="D387" s="337"/>
      <c r="E387" s="337"/>
      <c r="F387" s="337"/>
      <c r="G387" s="337"/>
      <c r="H387" s="337"/>
      <c r="I387" s="336"/>
      <c r="J387" s="336"/>
      <c r="K387" s="336"/>
      <c r="L387" s="337"/>
      <c r="M387" s="337"/>
      <c r="N387" s="337"/>
      <c r="O387" s="337"/>
      <c r="P387" s="337"/>
      <c r="Q387" s="337"/>
      <c r="R387" s="337"/>
      <c r="S387" s="337"/>
      <c r="T387" s="337"/>
      <c r="U387" s="337"/>
      <c r="V387" s="338"/>
    </row>
    <row r="388" spans="2:22" ht="15.75" x14ac:dyDescent="0.25">
      <c r="B388" s="332"/>
      <c r="C388" s="349"/>
      <c r="D388" s="337"/>
      <c r="E388" s="337"/>
      <c r="F388" s="337"/>
      <c r="G388" s="337"/>
      <c r="H388" s="337"/>
      <c r="I388" s="336"/>
      <c r="J388" s="336"/>
      <c r="K388" s="336"/>
      <c r="L388" s="337"/>
      <c r="M388" s="337"/>
      <c r="N388" s="337"/>
      <c r="O388" s="337"/>
      <c r="P388" s="337"/>
      <c r="Q388" s="337"/>
      <c r="R388" s="337"/>
      <c r="S388" s="337"/>
      <c r="T388" s="337"/>
      <c r="U388" s="337"/>
      <c r="V388" s="338"/>
    </row>
    <row r="389" spans="2:22" ht="15.75" x14ac:dyDescent="0.25">
      <c r="B389" s="332"/>
      <c r="C389" s="349"/>
      <c r="D389" s="337"/>
      <c r="E389" s="337"/>
      <c r="F389" s="337"/>
      <c r="G389" s="337"/>
      <c r="H389" s="337"/>
      <c r="I389" s="336"/>
      <c r="J389" s="336"/>
      <c r="K389" s="336"/>
      <c r="L389" s="337"/>
      <c r="M389" s="337"/>
      <c r="N389" s="337"/>
      <c r="O389" s="337"/>
      <c r="P389" s="337"/>
      <c r="Q389" s="337"/>
      <c r="R389" s="337"/>
      <c r="S389" s="337"/>
      <c r="T389" s="337"/>
      <c r="U389" s="337"/>
      <c r="V389" s="338"/>
    </row>
    <row r="390" spans="2:22" ht="15.75" x14ac:dyDescent="0.25">
      <c r="B390" s="332"/>
      <c r="C390" s="349"/>
      <c r="D390" s="337"/>
      <c r="E390" s="337"/>
      <c r="F390" s="337"/>
      <c r="G390" s="337"/>
      <c r="H390" s="337"/>
      <c r="I390" s="336"/>
      <c r="J390" s="336"/>
      <c r="K390" s="336"/>
      <c r="L390" s="337"/>
      <c r="M390" s="337"/>
      <c r="N390" s="337"/>
      <c r="O390" s="337"/>
      <c r="P390" s="337"/>
      <c r="Q390" s="337"/>
      <c r="R390" s="337"/>
      <c r="S390" s="337"/>
      <c r="T390" s="337"/>
      <c r="U390" s="337"/>
      <c r="V390" s="338"/>
    </row>
    <row r="391" spans="2:22" ht="15.75" x14ac:dyDescent="0.25">
      <c r="B391" s="332"/>
      <c r="C391" s="349"/>
      <c r="D391" s="337"/>
      <c r="E391" s="337"/>
      <c r="F391" s="337"/>
      <c r="G391" s="337"/>
      <c r="H391" s="337"/>
      <c r="I391" s="336"/>
      <c r="J391" s="336"/>
      <c r="K391" s="336"/>
      <c r="L391" s="337"/>
      <c r="M391" s="337"/>
      <c r="N391" s="337"/>
      <c r="O391" s="337"/>
      <c r="P391" s="337"/>
      <c r="Q391" s="337"/>
      <c r="R391" s="337"/>
      <c r="S391" s="337"/>
      <c r="T391" s="337"/>
      <c r="U391" s="337"/>
      <c r="V391" s="338"/>
    </row>
    <row r="392" spans="2:22" ht="15.75" x14ac:dyDescent="0.25">
      <c r="B392" s="332"/>
      <c r="C392" s="349"/>
      <c r="D392" s="337"/>
      <c r="E392" s="337"/>
      <c r="F392" s="337"/>
      <c r="G392" s="337"/>
      <c r="H392" s="337"/>
      <c r="I392" s="336"/>
      <c r="J392" s="336"/>
      <c r="K392" s="336"/>
      <c r="L392" s="337"/>
      <c r="M392" s="337"/>
      <c r="N392" s="337"/>
      <c r="O392" s="337"/>
      <c r="P392" s="337"/>
      <c r="Q392" s="337"/>
      <c r="R392" s="337"/>
      <c r="S392" s="337"/>
      <c r="T392" s="337"/>
      <c r="U392" s="337"/>
      <c r="V392" s="338"/>
    </row>
    <row r="393" spans="2:22" ht="15.75" x14ac:dyDescent="0.25">
      <c r="B393" s="332"/>
      <c r="C393" s="349"/>
      <c r="D393" s="337"/>
      <c r="E393" s="337"/>
      <c r="F393" s="337"/>
      <c r="G393" s="337"/>
      <c r="H393" s="337"/>
      <c r="I393" s="336"/>
      <c r="J393" s="336"/>
      <c r="K393" s="336"/>
      <c r="L393" s="337"/>
      <c r="M393" s="337"/>
      <c r="N393" s="337"/>
      <c r="O393" s="337"/>
      <c r="P393" s="337"/>
      <c r="Q393" s="337"/>
      <c r="R393" s="337"/>
      <c r="S393" s="337"/>
      <c r="T393" s="337"/>
      <c r="U393" s="337"/>
      <c r="V393" s="338"/>
    </row>
    <row r="394" spans="2:22" ht="15.75" x14ac:dyDescent="0.25">
      <c r="B394" s="332"/>
      <c r="C394" s="349"/>
      <c r="D394" s="337"/>
      <c r="E394" s="337"/>
      <c r="F394" s="337"/>
      <c r="G394" s="337"/>
      <c r="H394" s="337"/>
      <c r="I394" s="336"/>
      <c r="J394" s="336"/>
      <c r="K394" s="336"/>
      <c r="L394" s="337"/>
      <c r="M394" s="337"/>
      <c r="N394" s="337"/>
      <c r="O394" s="337"/>
      <c r="P394" s="337"/>
      <c r="Q394" s="337"/>
      <c r="R394" s="337"/>
      <c r="S394" s="337"/>
      <c r="T394" s="337"/>
      <c r="U394" s="337"/>
      <c r="V394" s="338"/>
    </row>
    <row r="395" spans="2:22" ht="15.75" x14ac:dyDescent="0.25">
      <c r="B395" s="332"/>
      <c r="C395" s="349"/>
      <c r="D395" s="337"/>
      <c r="E395" s="337"/>
      <c r="F395" s="337"/>
      <c r="G395" s="337"/>
      <c r="H395" s="337"/>
      <c r="I395" s="336"/>
      <c r="J395" s="336"/>
      <c r="K395" s="336"/>
      <c r="L395" s="337"/>
      <c r="M395" s="337"/>
      <c r="N395" s="337"/>
      <c r="O395" s="337"/>
      <c r="P395" s="337"/>
      <c r="Q395" s="337"/>
      <c r="R395" s="337"/>
      <c r="S395" s="337"/>
      <c r="T395" s="337"/>
      <c r="U395" s="337"/>
      <c r="V395" s="338"/>
    </row>
    <row r="396" spans="2:22" ht="15.75" x14ac:dyDescent="0.25">
      <c r="B396" s="332"/>
      <c r="C396" s="349"/>
      <c r="D396" s="337"/>
      <c r="E396" s="337"/>
      <c r="F396" s="337"/>
      <c r="G396" s="337"/>
      <c r="H396" s="337"/>
      <c r="I396" s="336"/>
      <c r="J396" s="336"/>
      <c r="K396" s="336"/>
      <c r="L396" s="337"/>
      <c r="M396" s="337"/>
      <c r="N396" s="337"/>
      <c r="O396" s="337"/>
      <c r="P396" s="337"/>
      <c r="Q396" s="337"/>
      <c r="R396" s="337"/>
      <c r="S396" s="337"/>
      <c r="T396" s="337"/>
      <c r="U396" s="337"/>
      <c r="V396" s="338"/>
    </row>
    <row r="397" spans="2:22" ht="15.75" x14ac:dyDescent="0.25">
      <c r="B397" s="332"/>
      <c r="C397" s="349"/>
      <c r="D397" s="337"/>
      <c r="E397" s="337"/>
      <c r="F397" s="337"/>
      <c r="G397" s="337"/>
      <c r="H397" s="337"/>
      <c r="I397" s="336"/>
      <c r="J397" s="336"/>
      <c r="K397" s="336"/>
      <c r="L397" s="337"/>
      <c r="M397" s="337"/>
      <c r="N397" s="337"/>
      <c r="O397" s="337"/>
      <c r="P397" s="337"/>
      <c r="Q397" s="337"/>
      <c r="R397" s="337"/>
      <c r="S397" s="337"/>
      <c r="T397" s="337"/>
      <c r="U397" s="337"/>
      <c r="V397" s="338"/>
    </row>
    <row r="398" spans="2:22" ht="15.75" x14ac:dyDescent="0.25">
      <c r="B398" s="332"/>
      <c r="C398" s="349"/>
      <c r="D398" s="337"/>
      <c r="E398" s="337"/>
      <c r="F398" s="337"/>
      <c r="G398" s="337"/>
      <c r="H398" s="337"/>
      <c r="I398" s="336"/>
      <c r="J398" s="336"/>
      <c r="K398" s="336"/>
      <c r="L398" s="337"/>
      <c r="M398" s="337"/>
      <c r="N398" s="337"/>
      <c r="O398" s="337"/>
      <c r="P398" s="337"/>
      <c r="Q398" s="337"/>
      <c r="R398" s="337"/>
      <c r="S398" s="337"/>
      <c r="T398" s="337"/>
      <c r="U398" s="337"/>
      <c r="V398" s="338"/>
    </row>
    <row r="399" spans="2:22" ht="15.75" x14ac:dyDescent="0.25">
      <c r="B399" s="332"/>
      <c r="C399" s="349"/>
      <c r="D399" s="337"/>
      <c r="E399" s="337"/>
      <c r="F399" s="337"/>
      <c r="G399" s="337"/>
      <c r="H399" s="337"/>
      <c r="I399" s="336"/>
      <c r="J399" s="336"/>
      <c r="K399" s="336"/>
      <c r="L399" s="337"/>
      <c r="M399" s="337"/>
      <c r="N399" s="337"/>
      <c r="O399" s="337"/>
      <c r="P399" s="337"/>
      <c r="Q399" s="337"/>
      <c r="R399" s="337"/>
      <c r="S399" s="337"/>
      <c r="T399" s="337"/>
      <c r="U399" s="337"/>
      <c r="V399" s="338"/>
    </row>
    <row r="400" spans="2:22" ht="15.75" x14ac:dyDescent="0.25">
      <c r="B400" s="332"/>
      <c r="C400" s="349"/>
      <c r="D400" s="337"/>
      <c r="E400" s="337"/>
      <c r="F400" s="337"/>
      <c r="G400" s="337"/>
      <c r="H400" s="337"/>
      <c r="I400" s="336"/>
      <c r="J400" s="336"/>
      <c r="K400" s="336"/>
      <c r="L400" s="337"/>
      <c r="M400" s="337"/>
      <c r="N400" s="337"/>
      <c r="O400" s="337"/>
      <c r="P400" s="337"/>
      <c r="Q400" s="337"/>
      <c r="R400" s="337"/>
      <c r="S400" s="337"/>
      <c r="T400" s="337"/>
      <c r="U400" s="337"/>
      <c r="V400" s="338"/>
    </row>
    <row r="401" spans="2:22" ht="15.75" x14ac:dyDescent="0.25">
      <c r="B401" s="332"/>
      <c r="C401" s="349"/>
      <c r="D401" s="337"/>
      <c r="E401" s="337"/>
      <c r="F401" s="337"/>
      <c r="G401" s="337"/>
      <c r="H401" s="337"/>
      <c r="I401" s="336"/>
      <c r="J401" s="336"/>
      <c r="K401" s="336"/>
      <c r="L401" s="337"/>
      <c r="M401" s="337"/>
      <c r="N401" s="337"/>
      <c r="O401" s="337"/>
      <c r="P401" s="337"/>
      <c r="Q401" s="337"/>
      <c r="R401" s="337"/>
      <c r="S401" s="337"/>
      <c r="T401" s="337"/>
      <c r="U401" s="337"/>
      <c r="V401" s="338"/>
    </row>
    <row r="402" spans="2:22" ht="15.75" x14ac:dyDescent="0.25">
      <c r="B402" s="332"/>
      <c r="C402" s="349"/>
      <c r="D402" s="337"/>
      <c r="E402" s="337"/>
      <c r="F402" s="337"/>
      <c r="G402" s="337"/>
      <c r="H402" s="337"/>
      <c r="I402" s="336"/>
      <c r="J402" s="336"/>
      <c r="K402" s="336"/>
      <c r="L402" s="337"/>
      <c r="M402" s="337"/>
      <c r="N402" s="337"/>
      <c r="O402" s="337"/>
      <c r="P402" s="337"/>
      <c r="Q402" s="337"/>
      <c r="R402" s="337"/>
      <c r="S402" s="337"/>
      <c r="T402" s="337"/>
      <c r="U402" s="337"/>
      <c r="V402" s="338"/>
    </row>
    <row r="403" spans="2:22" ht="15.75" x14ac:dyDescent="0.25">
      <c r="B403" s="332"/>
      <c r="C403" s="349"/>
      <c r="D403" s="337"/>
      <c r="E403" s="337"/>
      <c r="F403" s="337"/>
      <c r="G403" s="337"/>
      <c r="H403" s="337"/>
      <c r="I403" s="336"/>
      <c r="J403" s="336"/>
      <c r="K403" s="336"/>
      <c r="L403" s="337"/>
      <c r="M403" s="337"/>
      <c r="N403" s="337"/>
      <c r="O403" s="337"/>
      <c r="P403" s="337"/>
      <c r="Q403" s="337"/>
      <c r="R403" s="337"/>
      <c r="S403" s="337"/>
      <c r="T403" s="337"/>
      <c r="U403" s="337"/>
      <c r="V403" s="338"/>
    </row>
    <row r="404" spans="2:22" ht="15.75" x14ac:dyDescent="0.25">
      <c r="B404" s="332"/>
      <c r="C404" s="349"/>
      <c r="D404" s="337"/>
      <c r="E404" s="337"/>
      <c r="F404" s="337"/>
      <c r="G404" s="337"/>
      <c r="H404" s="337"/>
      <c r="I404" s="336"/>
      <c r="J404" s="336"/>
      <c r="K404" s="336"/>
      <c r="L404" s="337"/>
      <c r="M404" s="337"/>
      <c r="N404" s="337"/>
      <c r="O404" s="337"/>
      <c r="P404" s="337"/>
      <c r="Q404" s="337"/>
      <c r="R404" s="337"/>
      <c r="S404" s="337"/>
      <c r="T404" s="337"/>
      <c r="U404" s="337"/>
      <c r="V404" s="338"/>
    </row>
    <row r="405" spans="2:22" ht="15.75" x14ac:dyDescent="0.25">
      <c r="B405" s="332"/>
      <c r="C405" s="349"/>
      <c r="D405" s="337"/>
      <c r="E405" s="337"/>
      <c r="F405" s="337"/>
      <c r="G405" s="337"/>
      <c r="H405" s="337"/>
      <c r="I405" s="336"/>
      <c r="J405" s="336"/>
      <c r="K405" s="336"/>
      <c r="L405" s="337"/>
      <c r="M405" s="337"/>
      <c r="N405" s="337"/>
      <c r="O405" s="337"/>
      <c r="P405" s="337"/>
      <c r="Q405" s="337"/>
      <c r="R405" s="337"/>
      <c r="S405" s="337"/>
      <c r="T405" s="337"/>
      <c r="U405" s="337"/>
      <c r="V405" s="338"/>
    </row>
    <row r="406" spans="2:22" ht="15.75" x14ac:dyDescent="0.25">
      <c r="B406" s="332"/>
      <c r="C406" s="349"/>
      <c r="D406" s="337"/>
      <c r="E406" s="337"/>
      <c r="F406" s="337"/>
      <c r="G406" s="337"/>
      <c r="H406" s="337"/>
      <c r="I406" s="336"/>
      <c r="J406" s="336"/>
      <c r="K406" s="336"/>
      <c r="L406" s="337"/>
      <c r="M406" s="337"/>
      <c r="N406" s="337"/>
      <c r="O406" s="337"/>
      <c r="P406" s="337"/>
      <c r="Q406" s="337"/>
      <c r="R406" s="337"/>
      <c r="S406" s="337"/>
      <c r="T406" s="337"/>
      <c r="U406" s="337"/>
      <c r="V406" s="338"/>
    </row>
    <row r="407" spans="2:22" ht="15.75" x14ac:dyDescent="0.25">
      <c r="B407" s="332"/>
      <c r="C407" s="349"/>
      <c r="D407" s="337"/>
      <c r="E407" s="337"/>
      <c r="F407" s="337"/>
      <c r="G407" s="337"/>
      <c r="H407" s="337"/>
      <c r="I407" s="336"/>
      <c r="J407" s="336"/>
      <c r="K407" s="336"/>
      <c r="L407" s="337"/>
      <c r="M407" s="337"/>
      <c r="N407" s="337"/>
      <c r="O407" s="337"/>
      <c r="P407" s="337"/>
      <c r="Q407" s="337"/>
      <c r="R407" s="337"/>
      <c r="S407" s="337"/>
      <c r="T407" s="337"/>
      <c r="U407" s="337"/>
      <c r="V407" s="338"/>
    </row>
    <row r="408" spans="2:22" ht="15.75" x14ac:dyDescent="0.25">
      <c r="B408" s="332"/>
      <c r="C408" s="349"/>
      <c r="D408" s="337"/>
      <c r="E408" s="337"/>
      <c r="F408" s="337"/>
      <c r="G408" s="337"/>
      <c r="H408" s="337"/>
      <c r="I408" s="336"/>
      <c r="J408" s="336"/>
      <c r="K408" s="336"/>
      <c r="L408" s="337"/>
      <c r="M408" s="337"/>
      <c r="N408" s="337"/>
      <c r="O408" s="337"/>
      <c r="P408" s="337"/>
      <c r="Q408" s="337"/>
      <c r="R408" s="337"/>
      <c r="S408" s="337"/>
      <c r="T408" s="337"/>
      <c r="U408" s="337"/>
      <c r="V408" s="338"/>
    </row>
    <row r="409" spans="2:22" ht="15.75" x14ac:dyDescent="0.25">
      <c r="B409" s="332"/>
      <c r="C409" s="349"/>
      <c r="D409" s="337"/>
      <c r="E409" s="337"/>
      <c r="F409" s="337"/>
      <c r="G409" s="337"/>
      <c r="H409" s="337"/>
      <c r="I409" s="336"/>
      <c r="J409" s="336"/>
      <c r="K409" s="336"/>
      <c r="L409" s="337"/>
      <c r="M409" s="337"/>
      <c r="N409" s="337"/>
      <c r="O409" s="337"/>
      <c r="P409" s="337"/>
      <c r="Q409" s="337"/>
      <c r="R409" s="337"/>
      <c r="S409" s="337"/>
      <c r="T409" s="337"/>
      <c r="U409" s="337"/>
      <c r="V409" s="338"/>
    </row>
    <row r="410" spans="2:22" ht="15.75" x14ac:dyDescent="0.25">
      <c r="B410" s="332"/>
      <c r="C410" s="349"/>
      <c r="D410" s="337"/>
      <c r="E410" s="337"/>
      <c r="F410" s="337"/>
      <c r="G410" s="337"/>
      <c r="H410" s="337"/>
      <c r="I410" s="336"/>
      <c r="J410" s="336"/>
      <c r="K410" s="336"/>
      <c r="L410" s="337"/>
      <c r="M410" s="337"/>
      <c r="N410" s="337"/>
      <c r="O410" s="337"/>
      <c r="P410" s="337"/>
      <c r="Q410" s="337"/>
      <c r="R410" s="337"/>
      <c r="S410" s="337"/>
      <c r="T410" s="337"/>
      <c r="U410" s="337"/>
      <c r="V410" s="338"/>
    </row>
    <row r="411" spans="2:22" ht="15.75" x14ac:dyDescent="0.25">
      <c r="B411" s="332"/>
      <c r="C411" s="349"/>
      <c r="D411" s="337"/>
      <c r="E411" s="337"/>
      <c r="F411" s="337"/>
      <c r="G411" s="337"/>
      <c r="H411" s="337"/>
      <c r="I411" s="336"/>
      <c r="J411" s="336"/>
      <c r="K411" s="336"/>
      <c r="L411" s="337"/>
      <c r="M411" s="337"/>
      <c r="N411" s="337"/>
      <c r="O411" s="337"/>
      <c r="P411" s="337"/>
      <c r="Q411" s="337"/>
      <c r="R411" s="337"/>
      <c r="S411" s="337"/>
      <c r="T411" s="337"/>
      <c r="U411" s="337"/>
      <c r="V411" s="338"/>
    </row>
    <row r="412" spans="2:22" ht="15.75" x14ac:dyDescent="0.25">
      <c r="B412" s="332"/>
      <c r="C412" s="349"/>
      <c r="D412" s="337"/>
      <c r="E412" s="337"/>
      <c r="F412" s="337"/>
      <c r="G412" s="337"/>
      <c r="H412" s="337"/>
      <c r="I412" s="336"/>
      <c r="J412" s="336"/>
      <c r="K412" s="336"/>
      <c r="L412" s="337"/>
      <c r="M412" s="337"/>
      <c r="N412" s="337"/>
      <c r="O412" s="337"/>
      <c r="P412" s="337"/>
      <c r="Q412" s="337"/>
      <c r="R412" s="337"/>
      <c r="S412" s="337"/>
      <c r="T412" s="337"/>
      <c r="U412" s="337"/>
      <c r="V412" s="338"/>
    </row>
    <row r="413" spans="2:22" ht="15.75" x14ac:dyDescent="0.25">
      <c r="B413" s="332"/>
      <c r="C413" s="349"/>
      <c r="D413" s="337"/>
      <c r="E413" s="337"/>
      <c r="F413" s="337"/>
      <c r="G413" s="337"/>
      <c r="H413" s="337"/>
      <c r="I413" s="336"/>
      <c r="J413" s="336"/>
      <c r="K413" s="336"/>
      <c r="L413" s="337"/>
      <c r="M413" s="337"/>
      <c r="N413" s="337"/>
      <c r="O413" s="337"/>
      <c r="P413" s="337"/>
      <c r="Q413" s="337"/>
      <c r="R413" s="337"/>
      <c r="S413" s="337"/>
      <c r="T413" s="337"/>
      <c r="U413" s="337"/>
      <c r="V413" s="338"/>
    </row>
    <row r="414" spans="2:22" ht="15.75" x14ac:dyDescent="0.25">
      <c r="B414" s="332"/>
      <c r="C414" s="349"/>
      <c r="D414" s="337"/>
      <c r="E414" s="337"/>
      <c r="F414" s="337"/>
      <c r="G414" s="337"/>
      <c r="H414" s="337"/>
      <c r="I414" s="336"/>
      <c r="J414" s="336"/>
      <c r="K414" s="336"/>
      <c r="L414" s="337"/>
      <c r="M414" s="337"/>
      <c r="N414" s="337"/>
      <c r="O414" s="337"/>
      <c r="P414" s="337"/>
      <c r="Q414" s="337"/>
      <c r="R414" s="337"/>
      <c r="S414" s="337"/>
      <c r="T414" s="337"/>
      <c r="U414" s="337"/>
      <c r="V414" s="338"/>
    </row>
    <row r="415" spans="2:22" ht="15.75" x14ac:dyDescent="0.25">
      <c r="B415" s="332"/>
      <c r="C415" s="349"/>
      <c r="D415" s="337"/>
      <c r="E415" s="337"/>
      <c r="F415" s="337"/>
      <c r="G415" s="337"/>
      <c r="H415" s="337"/>
      <c r="I415" s="336"/>
      <c r="J415" s="336"/>
      <c r="K415" s="336"/>
      <c r="L415" s="337"/>
      <c r="M415" s="337"/>
      <c r="N415" s="337"/>
      <c r="O415" s="337"/>
      <c r="P415" s="337"/>
      <c r="Q415" s="337"/>
      <c r="R415" s="337"/>
      <c r="S415" s="337"/>
      <c r="T415" s="337"/>
      <c r="U415" s="337"/>
      <c r="V415" s="338"/>
    </row>
    <row r="416" spans="2:22" ht="15.75" x14ac:dyDescent="0.25">
      <c r="B416" s="332"/>
      <c r="C416" s="349"/>
      <c r="D416" s="337"/>
      <c r="E416" s="337"/>
      <c r="F416" s="337"/>
      <c r="G416" s="337"/>
      <c r="H416" s="337"/>
      <c r="I416" s="336"/>
      <c r="J416" s="336"/>
      <c r="K416" s="336"/>
      <c r="L416" s="351"/>
      <c r="M416" s="337"/>
      <c r="N416" s="337"/>
      <c r="O416" s="337"/>
      <c r="P416" s="337"/>
      <c r="Q416" s="337"/>
      <c r="R416" s="337"/>
      <c r="S416" s="337"/>
      <c r="T416" s="337"/>
      <c r="U416" s="337"/>
      <c r="V416" s="338"/>
    </row>
    <row r="417" spans="2:22" ht="15.75" x14ac:dyDescent="0.25">
      <c r="B417" s="332"/>
      <c r="C417" s="349"/>
      <c r="D417" s="337"/>
      <c r="E417" s="337"/>
      <c r="F417" s="337"/>
      <c r="G417" s="337"/>
      <c r="H417" s="337"/>
      <c r="I417" s="336"/>
      <c r="J417" s="336"/>
      <c r="K417" s="336"/>
      <c r="L417" s="351"/>
      <c r="M417" s="337"/>
      <c r="N417" s="337"/>
      <c r="O417" s="337"/>
      <c r="P417" s="337"/>
      <c r="Q417" s="337"/>
      <c r="R417" s="337"/>
      <c r="S417" s="337"/>
      <c r="T417" s="337"/>
      <c r="U417" s="337"/>
      <c r="V417" s="338"/>
    </row>
    <row r="418" spans="2:22" ht="15.75" x14ac:dyDescent="0.25">
      <c r="B418" s="332"/>
      <c r="C418" s="349"/>
      <c r="D418" s="337"/>
      <c r="E418" s="337"/>
      <c r="F418" s="337"/>
      <c r="G418" s="337"/>
      <c r="H418" s="337"/>
      <c r="I418" s="336"/>
      <c r="J418" s="336"/>
      <c r="K418" s="336"/>
      <c r="L418" s="351"/>
      <c r="M418" s="337"/>
      <c r="N418" s="337"/>
      <c r="O418" s="337"/>
      <c r="P418" s="337"/>
      <c r="Q418" s="337"/>
      <c r="R418" s="337"/>
      <c r="S418" s="337"/>
      <c r="T418" s="337"/>
      <c r="U418" s="337"/>
      <c r="V418" s="338"/>
    </row>
    <row r="419" spans="2:22" ht="15.75" x14ac:dyDescent="0.25">
      <c r="B419" s="332"/>
      <c r="C419" s="349"/>
      <c r="D419" s="337"/>
      <c r="E419" s="337"/>
      <c r="F419" s="337"/>
      <c r="G419" s="337"/>
      <c r="H419" s="337"/>
      <c r="I419" s="336"/>
      <c r="J419" s="336"/>
      <c r="K419" s="336"/>
      <c r="L419" s="351"/>
      <c r="M419" s="337"/>
      <c r="N419" s="337"/>
      <c r="O419" s="337"/>
      <c r="P419" s="337"/>
      <c r="Q419" s="337"/>
      <c r="R419" s="337"/>
      <c r="S419" s="337"/>
      <c r="T419" s="337"/>
      <c r="U419" s="337"/>
      <c r="V419" s="338"/>
    </row>
    <row r="420" spans="2:22" ht="15.75" x14ac:dyDescent="0.25">
      <c r="B420" s="332"/>
      <c r="C420" s="349"/>
      <c r="D420" s="337"/>
      <c r="E420" s="337"/>
      <c r="F420" s="337"/>
      <c r="G420" s="337"/>
      <c r="H420" s="337"/>
      <c r="I420" s="336"/>
      <c r="J420" s="336"/>
      <c r="K420" s="336"/>
      <c r="L420" s="351"/>
      <c r="M420" s="337"/>
      <c r="N420" s="337"/>
      <c r="O420" s="337"/>
      <c r="P420" s="337"/>
      <c r="Q420" s="337"/>
      <c r="R420" s="337"/>
      <c r="S420" s="337"/>
      <c r="T420" s="337"/>
      <c r="U420" s="337"/>
      <c r="V420" s="338"/>
    </row>
    <row r="421" spans="2:22" ht="15.75" x14ac:dyDescent="0.25">
      <c r="B421" s="332"/>
      <c r="C421" s="349"/>
      <c r="D421" s="337"/>
      <c r="E421" s="337"/>
      <c r="F421" s="337"/>
      <c r="G421" s="337"/>
      <c r="H421" s="337"/>
      <c r="I421" s="336"/>
      <c r="J421" s="336"/>
      <c r="K421" s="336"/>
      <c r="L421" s="351"/>
      <c r="M421" s="337"/>
      <c r="N421" s="337"/>
      <c r="O421" s="337"/>
      <c r="P421" s="337"/>
      <c r="Q421" s="337"/>
      <c r="R421" s="337"/>
      <c r="S421" s="337"/>
      <c r="T421" s="337"/>
      <c r="U421" s="337"/>
      <c r="V421" s="338"/>
    </row>
    <row r="422" spans="2:22" ht="15.75" x14ac:dyDescent="0.25">
      <c r="B422" s="332"/>
      <c r="C422" s="349"/>
      <c r="D422" s="337"/>
      <c r="E422" s="337"/>
      <c r="F422" s="337"/>
      <c r="G422" s="337"/>
      <c r="H422" s="337"/>
      <c r="I422" s="336"/>
      <c r="J422" s="336"/>
      <c r="K422" s="336"/>
      <c r="L422" s="351"/>
      <c r="M422" s="337"/>
      <c r="N422" s="337"/>
      <c r="O422" s="337"/>
      <c r="P422" s="337"/>
      <c r="Q422" s="337"/>
      <c r="R422" s="337"/>
      <c r="S422" s="337"/>
      <c r="T422" s="337"/>
      <c r="U422" s="337"/>
      <c r="V422" s="338"/>
    </row>
    <row r="423" spans="2:22" ht="15.75" x14ac:dyDescent="0.25">
      <c r="B423" s="332"/>
      <c r="C423" s="349"/>
      <c r="D423" s="337"/>
      <c r="E423" s="337"/>
      <c r="F423" s="337"/>
      <c r="G423" s="337"/>
      <c r="H423" s="337"/>
      <c r="I423" s="336"/>
      <c r="J423" s="336"/>
      <c r="K423" s="336"/>
      <c r="L423" s="351"/>
      <c r="M423" s="337"/>
      <c r="N423" s="337"/>
      <c r="O423" s="337"/>
      <c r="P423" s="337"/>
      <c r="Q423" s="337"/>
      <c r="R423" s="337"/>
      <c r="S423" s="337"/>
      <c r="T423" s="337"/>
      <c r="U423" s="337"/>
      <c r="V423" s="338"/>
    </row>
    <row r="424" spans="2:22" ht="15.75" x14ac:dyDescent="0.25">
      <c r="B424" s="332"/>
      <c r="C424" s="349"/>
      <c r="D424" s="337"/>
      <c r="E424" s="337"/>
      <c r="F424" s="337"/>
      <c r="G424" s="337"/>
      <c r="H424" s="337"/>
      <c r="I424" s="336"/>
      <c r="J424" s="336"/>
      <c r="K424" s="336"/>
      <c r="L424" s="351"/>
      <c r="M424" s="337"/>
      <c r="N424" s="337"/>
      <c r="O424" s="337"/>
      <c r="P424" s="337"/>
      <c r="Q424" s="337"/>
      <c r="R424" s="337"/>
      <c r="S424" s="337"/>
      <c r="T424" s="337"/>
      <c r="U424" s="337"/>
      <c r="V424" s="338"/>
    </row>
    <row r="425" spans="2:22" ht="15.75" x14ac:dyDescent="0.25">
      <c r="B425" s="332"/>
      <c r="C425" s="349"/>
      <c r="D425" s="337"/>
      <c r="E425" s="337"/>
      <c r="F425" s="337"/>
      <c r="G425" s="337"/>
      <c r="H425" s="337"/>
      <c r="I425" s="336"/>
      <c r="J425" s="336"/>
      <c r="K425" s="336"/>
      <c r="L425" s="337"/>
      <c r="M425" s="337"/>
      <c r="N425" s="337"/>
      <c r="O425" s="337"/>
      <c r="P425" s="337"/>
      <c r="Q425" s="337"/>
      <c r="R425" s="337"/>
      <c r="S425" s="337"/>
      <c r="T425" s="337"/>
      <c r="U425" s="337"/>
      <c r="V425" s="338"/>
    </row>
    <row r="426" spans="2:22" ht="15.75" x14ac:dyDescent="0.25">
      <c r="B426" s="332"/>
      <c r="C426" s="349"/>
      <c r="D426" s="337"/>
      <c r="E426" s="337"/>
      <c r="F426" s="337"/>
      <c r="G426" s="337"/>
      <c r="H426" s="337"/>
      <c r="I426" s="336"/>
      <c r="J426" s="336"/>
      <c r="K426" s="336"/>
      <c r="L426" s="337"/>
      <c r="M426" s="337"/>
      <c r="N426" s="337"/>
      <c r="O426" s="337"/>
      <c r="P426" s="337"/>
      <c r="Q426" s="337"/>
      <c r="R426" s="337"/>
      <c r="S426" s="337"/>
      <c r="T426" s="337"/>
      <c r="U426" s="337"/>
      <c r="V426" s="338"/>
    </row>
    <row r="427" spans="2:22" ht="15.75" x14ac:dyDescent="0.25">
      <c r="B427" s="332"/>
      <c r="C427" s="349"/>
      <c r="D427" s="337"/>
      <c r="E427" s="337"/>
      <c r="F427" s="337"/>
      <c r="G427" s="337"/>
      <c r="H427" s="337"/>
      <c r="I427" s="336"/>
      <c r="J427" s="336"/>
      <c r="K427" s="336"/>
      <c r="L427" s="337"/>
      <c r="M427" s="337"/>
      <c r="N427" s="337"/>
      <c r="O427" s="337"/>
      <c r="P427" s="337"/>
      <c r="Q427" s="337"/>
      <c r="R427" s="337"/>
      <c r="S427" s="337"/>
      <c r="T427" s="337"/>
      <c r="U427" s="337"/>
      <c r="V427" s="338"/>
    </row>
    <row r="428" spans="2:22" ht="15.75" x14ac:dyDescent="0.25">
      <c r="B428" s="332"/>
      <c r="C428" s="349"/>
      <c r="D428" s="337"/>
      <c r="E428" s="337"/>
      <c r="F428" s="337"/>
      <c r="G428" s="337"/>
      <c r="H428" s="337"/>
      <c r="I428" s="336"/>
      <c r="J428" s="336"/>
      <c r="K428" s="336"/>
      <c r="L428" s="337"/>
      <c r="M428" s="337"/>
      <c r="N428" s="337"/>
      <c r="O428" s="337"/>
      <c r="P428" s="337"/>
      <c r="Q428" s="337"/>
      <c r="R428" s="337"/>
      <c r="S428" s="337"/>
      <c r="T428" s="337"/>
      <c r="U428" s="337"/>
      <c r="V428" s="338"/>
    </row>
    <row r="429" spans="2:22" ht="15.75" x14ac:dyDescent="0.25">
      <c r="B429" s="332"/>
      <c r="C429" s="349"/>
      <c r="D429" s="337"/>
      <c r="E429" s="337"/>
      <c r="F429" s="337"/>
      <c r="G429" s="337"/>
      <c r="H429" s="337"/>
      <c r="I429" s="336"/>
      <c r="J429" s="336"/>
      <c r="K429" s="336"/>
      <c r="L429" s="337"/>
      <c r="M429" s="337"/>
      <c r="N429" s="337"/>
      <c r="O429" s="337"/>
      <c r="P429" s="337"/>
      <c r="Q429" s="337"/>
      <c r="R429" s="337"/>
      <c r="S429" s="337"/>
      <c r="T429" s="337"/>
      <c r="U429" s="337"/>
      <c r="V429" s="338"/>
    </row>
    <row r="430" spans="2:22" ht="15.75" x14ac:dyDescent="0.25">
      <c r="B430" s="332"/>
      <c r="C430" s="349"/>
      <c r="D430" s="337"/>
      <c r="E430" s="337"/>
      <c r="F430" s="337"/>
      <c r="G430" s="337"/>
      <c r="H430" s="337"/>
      <c r="I430" s="336"/>
      <c r="J430" s="336"/>
      <c r="K430" s="336"/>
      <c r="L430" s="337"/>
      <c r="M430" s="337"/>
      <c r="N430" s="337"/>
      <c r="O430" s="337"/>
      <c r="P430" s="337"/>
      <c r="Q430" s="337"/>
      <c r="R430" s="337"/>
      <c r="S430" s="337"/>
      <c r="T430" s="337"/>
      <c r="U430" s="337"/>
      <c r="V430" s="338"/>
    </row>
    <row r="431" spans="2:22" ht="15.75" x14ac:dyDescent="0.25">
      <c r="B431" s="332"/>
      <c r="C431" s="349"/>
      <c r="D431" s="337"/>
      <c r="E431" s="337"/>
      <c r="F431" s="337"/>
      <c r="G431" s="337"/>
      <c r="H431" s="337"/>
      <c r="I431" s="336"/>
      <c r="J431" s="336"/>
      <c r="K431" s="336"/>
      <c r="L431" s="337"/>
      <c r="M431" s="337"/>
      <c r="N431" s="337"/>
      <c r="O431" s="337"/>
      <c r="P431" s="337"/>
      <c r="Q431" s="337"/>
      <c r="R431" s="337"/>
      <c r="S431" s="337"/>
      <c r="T431" s="337"/>
      <c r="U431" s="337"/>
      <c r="V431" s="338"/>
    </row>
    <row r="432" spans="2:22" ht="15.75" x14ac:dyDescent="0.25">
      <c r="B432" s="332"/>
      <c r="C432" s="349"/>
      <c r="D432" s="337"/>
      <c r="E432" s="337"/>
      <c r="F432" s="337"/>
      <c r="G432" s="337"/>
      <c r="H432" s="337"/>
      <c r="I432" s="336"/>
      <c r="J432" s="336"/>
      <c r="K432" s="336"/>
      <c r="L432" s="337"/>
      <c r="M432" s="337"/>
      <c r="N432" s="337"/>
      <c r="O432" s="337"/>
      <c r="P432" s="337"/>
      <c r="Q432" s="337"/>
      <c r="R432" s="337"/>
      <c r="S432" s="337"/>
      <c r="T432" s="337"/>
      <c r="U432" s="337"/>
      <c r="V432" s="338"/>
    </row>
    <row r="433" spans="2:22" ht="15.75" x14ac:dyDescent="0.25">
      <c r="B433" s="332"/>
      <c r="C433" s="349"/>
      <c r="D433" s="337"/>
      <c r="E433" s="337"/>
      <c r="F433" s="337"/>
      <c r="G433" s="337"/>
      <c r="H433" s="337"/>
      <c r="I433" s="336"/>
      <c r="J433" s="336"/>
      <c r="K433" s="336"/>
      <c r="L433" s="337"/>
      <c r="M433" s="337"/>
      <c r="N433" s="337"/>
      <c r="O433" s="337"/>
      <c r="P433" s="337"/>
      <c r="Q433" s="337"/>
      <c r="R433" s="337"/>
      <c r="S433" s="337"/>
      <c r="T433" s="337"/>
      <c r="U433" s="337"/>
      <c r="V433" s="338"/>
    </row>
    <row r="434" spans="2:22" ht="15.75" x14ac:dyDescent="0.25">
      <c r="B434" s="332"/>
      <c r="C434" s="349"/>
      <c r="D434" s="337"/>
      <c r="E434" s="337"/>
      <c r="F434" s="337"/>
      <c r="G434" s="337"/>
      <c r="H434" s="337"/>
      <c r="I434" s="336"/>
      <c r="J434" s="336"/>
      <c r="K434" s="336"/>
      <c r="L434" s="351"/>
      <c r="M434" s="337"/>
      <c r="N434" s="337"/>
      <c r="O434" s="337"/>
      <c r="P434" s="337"/>
      <c r="Q434" s="337"/>
      <c r="R434" s="337"/>
      <c r="S434" s="337"/>
      <c r="T434" s="337"/>
      <c r="U434" s="337"/>
      <c r="V434" s="338"/>
    </row>
    <row r="435" spans="2:22" ht="15.75" x14ac:dyDescent="0.25">
      <c r="B435" s="332"/>
      <c r="C435" s="349"/>
      <c r="D435" s="337"/>
      <c r="E435" s="337"/>
      <c r="F435" s="337"/>
      <c r="G435" s="337"/>
      <c r="H435" s="337"/>
      <c r="I435" s="336"/>
      <c r="J435" s="336"/>
      <c r="K435" s="336"/>
      <c r="L435" s="351"/>
      <c r="M435" s="337"/>
      <c r="N435" s="337"/>
      <c r="O435" s="337"/>
      <c r="P435" s="337"/>
      <c r="Q435" s="337"/>
      <c r="R435" s="337"/>
      <c r="S435" s="337"/>
      <c r="T435" s="337"/>
      <c r="U435" s="337"/>
      <c r="V435" s="338"/>
    </row>
    <row r="436" spans="2:22" ht="15.75" x14ac:dyDescent="0.25">
      <c r="B436" s="332"/>
      <c r="C436" s="349"/>
      <c r="D436" s="337"/>
      <c r="E436" s="337"/>
      <c r="F436" s="337"/>
      <c r="G436" s="337"/>
      <c r="H436" s="337"/>
      <c r="I436" s="336"/>
      <c r="J436" s="336"/>
      <c r="K436" s="336"/>
      <c r="L436" s="351"/>
      <c r="M436" s="337"/>
      <c r="N436" s="337"/>
      <c r="O436" s="337"/>
      <c r="P436" s="337"/>
      <c r="Q436" s="337"/>
      <c r="R436" s="337"/>
      <c r="S436" s="337"/>
      <c r="T436" s="337"/>
      <c r="U436" s="337"/>
      <c r="V436" s="338"/>
    </row>
    <row r="437" spans="2:22" ht="15.75" x14ac:dyDescent="0.25">
      <c r="B437" s="332"/>
      <c r="C437" s="349"/>
      <c r="D437" s="337"/>
      <c r="E437" s="337"/>
      <c r="F437" s="337"/>
      <c r="G437" s="337"/>
      <c r="H437" s="337"/>
      <c r="I437" s="336"/>
      <c r="J437" s="336"/>
      <c r="K437" s="336"/>
      <c r="L437" s="351"/>
      <c r="M437" s="337"/>
      <c r="N437" s="337"/>
      <c r="O437" s="337"/>
      <c r="P437" s="337"/>
      <c r="Q437" s="337"/>
      <c r="R437" s="337"/>
      <c r="S437" s="337"/>
      <c r="T437" s="337"/>
      <c r="U437" s="337"/>
      <c r="V437" s="338"/>
    </row>
    <row r="438" spans="2:22" ht="15.75" x14ac:dyDescent="0.25">
      <c r="B438" s="332"/>
      <c r="C438" s="349"/>
      <c r="D438" s="337"/>
      <c r="E438" s="337"/>
      <c r="F438" s="337"/>
      <c r="G438" s="337"/>
      <c r="H438" s="337"/>
      <c r="I438" s="336"/>
      <c r="J438" s="336"/>
      <c r="K438" s="336"/>
      <c r="L438" s="351"/>
      <c r="M438" s="337"/>
      <c r="N438" s="337"/>
      <c r="O438" s="337"/>
      <c r="P438" s="337"/>
      <c r="Q438" s="337"/>
      <c r="R438" s="337"/>
      <c r="S438" s="337"/>
      <c r="T438" s="337"/>
      <c r="U438" s="337"/>
      <c r="V438" s="338"/>
    </row>
    <row r="439" spans="2:22" ht="15.75" x14ac:dyDescent="0.25">
      <c r="B439" s="332"/>
      <c r="C439" s="349"/>
      <c r="D439" s="337"/>
      <c r="E439" s="337"/>
      <c r="F439" s="337"/>
      <c r="G439" s="337"/>
      <c r="H439" s="337"/>
      <c r="I439" s="336"/>
      <c r="J439" s="336"/>
      <c r="K439" s="336"/>
      <c r="L439" s="351"/>
      <c r="M439" s="337"/>
      <c r="N439" s="337"/>
      <c r="O439" s="337"/>
      <c r="P439" s="337"/>
      <c r="Q439" s="337"/>
      <c r="R439" s="337"/>
      <c r="S439" s="337"/>
      <c r="T439" s="337"/>
      <c r="U439" s="337"/>
      <c r="V439" s="338"/>
    </row>
    <row r="440" spans="2:22" ht="15.75" x14ac:dyDescent="0.25">
      <c r="B440" s="332"/>
      <c r="C440" s="349"/>
      <c r="D440" s="337"/>
      <c r="E440" s="337"/>
      <c r="F440" s="337"/>
      <c r="G440" s="337"/>
      <c r="H440" s="337"/>
      <c r="I440" s="336"/>
      <c r="J440" s="336"/>
      <c r="K440" s="336"/>
      <c r="L440" s="351"/>
      <c r="M440" s="337"/>
      <c r="N440" s="337"/>
      <c r="O440" s="337"/>
      <c r="P440" s="337"/>
      <c r="Q440" s="337"/>
      <c r="R440" s="337"/>
      <c r="S440" s="337"/>
      <c r="T440" s="337"/>
      <c r="U440" s="337"/>
      <c r="V440" s="338"/>
    </row>
    <row r="441" spans="2:22" ht="15.75" x14ac:dyDescent="0.25">
      <c r="B441" s="332"/>
      <c r="C441" s="349"/>
      <c r="D441" s="337"/>
      <c r="E441" s="337"/>
      <c r="F441" s="337"/>
      <c r="G441" s="337"/>
      <c r="H441" s="337"/>
      <c r="I441" s="336"/>
      <c r="J441" s="336"/>
      <c r="K441" s="336"/>
      <c r="L441" s="351"/>
      <c r="M441" s="337"/>
      <c r="N441" s="337"/>
      <c r="O441" s="337"/>
      <c r="P441" s="337"/>
      <c r="Q441" s="337"/>
      <c r="R441" s="337"/>
      <c r="S441" s="337"/>
      <c r="T441" s="337"/>
      <c r="U441" s="337"/>
      <c r="V441" s="338"/>
    </row>
    <row r="442" spans="2:22" ht="16.5" thickBot="1" x14ac:dyDescent="0.3">
      <c r="B442" s="359"/>
      <c r="C442" s="360"/>
      <c r="D442" s="361"/>
      <c r="E442" s="361"/>
      <c r="F442" s="361"/>
      <c r="G442" s="361"/>
      <c r="H442" s="361"/>
      <c r="I442" s="362"/>
      <c r="J442" s="362"/>
      <c r="K442" s="362"/>
      <c r="L442" s="363"/>
      <c r="M442" s="361"/>
      <c r="N442" s="361"/>
      <c r="O442" s="361"/>
      <c r="P442" s="361"/>
      <c r="Q442" s="361"/>
      <c r="R442" s="361"/>
      <c r="S442" s="361"/>
      <c r="T442" s="361"/>
      <c r="U442" s="361"/>
      <c r="V442" s="364"/>
    </row>
  </sheetData>
  <mergeCells count="20"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L4:L5"/>
    <mergeCell ref="M4:P4"/>
    <mergeCell ref="Q4:R4"/>
    <mergeCell ref="S4:T4"/>
    <mergeCell ref="D32:F32"/>
    <mergeCell ref="D34:F34"/>
    <mergeCell ref="D36:F36"/>
    <mergeCell ref="J4:J5"/>
    <mergeCell ref="K4:K5"/>
  </mergeCells>
  <conditionalFormatting sqref="F106">
    <cfRule type="duplicateValues" dxfId="39" priority="8"/>
  </conditionalFormatting>
  <conditionalFormatting sqref="L31:L106 H19:H106">
    <cfRule type="cellIs" dxfId="38" priority="7" operator="equal">
      <formula>0</formula>
    </cfRule>
  </conditionalFormatting>
  <conditionalFormatting sqref="E6">
    <cfRule type="duplicateValues" dxfId="37" priority="6"/>
  </conditionalFormatting>
  <conditionalFormatting sqref="E6">
    <cfRule type="duplicateValues" dxfId="36" priority="4"/>
    <cfRule type="duplicateValues" dxfId="35" priority="5"/>
  </conditionalFormatting>
  <conditionalFormatting sqref="F6">
    <cfRule type="duplicateValues" dxfId="34" priority="3"/>
  </conditionalFormatting>
  <conditionalFormatting sqref="F6">
    <cfRule type="duplicateValues" dxfId="33" priority="1"/>
    <cfRule type="duplicateValues" dxfId="32" priority="2"/>
  </conditionalFormatting>
  <conditionalFormatting sqref="E31 E37:E105 E33 E35 D34">
    <cfRule type="duplicateValues" dxfId="31" priority="9"/>
  </conditionalFormatting>
  <conditionalFormatting sqref="E31 E37:E106 E33 E35 D34">
    <cfRule type="duplicateValues" dxfId="30" priority="10"/>
    <cfRule type="duplicateValues" dxfId="29" priority="11"/>
  </conditionalFormatting>
  <conditionalFormatting sqref="E7 E10:E30">
    <cfRule type="duplicateValues" dxfId="28" priority="12"/>
  </conditionalFormatting>
  <conditionalFormatting sqref="E7 E10:E30">
    <cfRule type="duplicateValues" dxfId="27" priority="13"/>
    <cfRule type="duplicateValues" dxfId="26" priority="14"/>
  </conditionalFormatting>
  <conditionalFormatting sqref="F7 F10:F30">
    <cfRule type="duplicateValues" dxfId="25" priority="15"/>
  </conditionalFormatting>
  <conditionalFormatting sqref="F7 F10:F30">
    <cfRule type="duplicateValues" dxfId="24" priority="16"/>
    <cfRule type="duplicateValues" dxfId="23" priority="17"/>
  </conditionalFormatting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workbookViewId="0">
      <selection sqref="A1:XFD1048576"/>
    </sheetView>
  </sheetViews>
  <sheetFormatPr defaultRowHeight="15" x14ac:dyDescent="0.25"/>
  <cols>
    <col min="1" max="1" width="4.140625" style="231" customWidth="1"/>
    <col min="2" max="2" width="14.42578125" style="231" customWidth="1"/>
    <col min="3" max="3" width="13.42578125" style="231" customWidth="1"/>
    <col min="4" max="4" width="11.5703125" style="231" customWidth="1"/>
    <col min="5" max="5" width="12.7109375" style="231" customWidth="1"/>
    <col min="6" max="6" width="12.5703125" style="231" customWidth="1"/>
    <col min="7" max="7" width="13.7109375" style="231" customWidth="1"/>
    <col min="8" max="8" width="11.42578125" style="231" customWidth="1"/>
    <col min="9" max="9" width="14.85546875" style="231" customWidth="1"/>
    <col min="10" max="10" width="12.85546875" style="231" customWidth="1"/>
    <col min="11" max="11" width="15.28515625" style="231" customWidth="1"/>
    <col min="12" max="12" width="9.140625" style="231"/>
    <col min="13" max="13" width="22.5703125" style="231" customWidth="1"/>
    <col min="14" max="14" width="16.85546875" style="231" customWidth="1"/>
    <col min="15" max="16384" width="9.140625" style="231"/>
  </cols>
  <sheetData>
    <row r="1" spans="1:14" ht="15.75" x14ac:dyDescent="0.25">
      <c r="A1" s="721" t="s">
        <v>1062</v>
      </c>
      <c r="B1" s="722"/>
      <c r="C1" s="722"/>
      <c r="D1" s="722"/>
      <c r="E1" s="722"/>
      <c r="F1" s="722"/>
      <c r="G1" s="722"/>
      <c r="H1" s="722"/>
      <c r="I1" s="722"/>
      <c r="J1" s="723"/>
      <c r="K1" s="237"/>
      <c r="L1" s="238"/>
      <c r="M1" s="239"/>
      <c r="N1" s="237"/>
    </row>
    <row r="2" spans="1:14" ht="30" x14ac:dyDescent="0.25">
      <c r="A2" s="240" t="s">
        <v>29</v>
      </c>
      <c r="B2" s="239" t="s">
        <v>0</v>
      </c>
      <c r="C2" s="239" t="s">
        <v>7</v>
      </c>
      <c r="D2" s="240" t="s">
        <v>1</v>
      </c>
      <c r="E2" s="241" t="s">
        <v>2</v>
      </c>
      <c r="F2" s="115" t="s">
        <v>3</v>
      </c>
      <c r="G2" s="239" t="s">
        <v>4</v>
      </c>
      <c r="H2" s="239" t="s">
        <v>8</v>
      </c>
      <c r="I2" s="239" t="s">
        <v>5</v>
      </c>
      <c r="J2" s="239" t="s">
        <v>18</v>
      </c>
      <c r="K2" s="239" t="s">
        <v>19</v>
      </c>
      <c r="L2" s="238" t="s">
        <v>12</v>
      </c>
      <c r="M2" s="239" t="s">
        <v>13</v>
      </c>
      <c r="N2" s="239" t="s">
        <v>20</v>
      </c>
    </row>
    <row r="3" spans="1:14" x14ac:dyDescent="0.25">
      <c r="A3" s="116"/>
      <c r="B3" s="117"/>
      <c r="C3" s="724" t="s">
        <v>9</v>
      </c>
      <c r="D3" s="724"/>
      <c r="E3" s="118"/>
      <c r="F3" s="16"/>
      <c r="G3" s="16">
        <v>6755145</v>
      </c>
      <c r="H3" s="239"/>
      <c r="I3" s="239"/>
      <c r="J3" s="239"/>
      <c r="K3" s="239"/>
      <c r="L3" s="238" t="s">
        <v>6</v>
      </c>
      <c r="M3" s="239"/>
      <c r="N3" s="239"/>
    </row>
    <row r="4" spans="1:14" x14ac:dyDescent="0.25">
      <c r="A4" s="240">
        <v>1</v>
      </c>
      <c r="B4" s="240" t="s">
        <v>1063</v>
      </c>
      <c r="C4" s="240" t="s">
        <v>31</v>
      </c>
      <c r="D4" s="240">
        <v>3467174</v>
      </c>
      <c r="E4" s="241" t="s">
        <v>1064</v>
      </c>
      <c r="F4" s="242">
        <v>40000</v>
      </c>
      <c r="G4" s="242">
        <v>40000</v>
      </c>
      <c r="H4" s="243" t="s">
        <v>1065</v>
      </c>
      <c r="I4" s="240" t="s">
        <v>1066</v>
      </c>
      <c r="J4" s="240" t="s">
        <v>927</v>
      </c>
      <c r="K4" s="240" t="s">
        <v>928</v>
      </c>
      <c r="L4" s="244">
        <v>5608</v>
      </c>
      <c r="M4" s="239" t="s">
        <v>1067</v>
      </c>
      <c r="N4" s="240" t="s">
        <v>882</v>
      </c>
    </row>
    <row r="5" spans="1:14" x14ac:dyDescent="0.25">
      <c r="A5" s="240">
        <f>A4+1</f>
        <v>2</v>
      </c>
      <c r="B5" s="240" t="s">
        <v>1035</v>
      </c>
      <c r="C5" s="240" t="s">
        <v>31</v>
      </c>
      <c r="D5" s="240">
        <v>3467186</v>
      </c>
      <c r="E5" s="241" t="s">
        <v>1068</v>
      </c>
      <c r="F5" s="242">
        <v>40000</v>
      </c>
      <c r="G5" s="242">
        <v>40000</v>
      </c>
      <c r="H5" s="243" t="s">
        <v>1069</v>
      </c>
      <c r="I5" s="240" t="s">
        <v>1070</v>
      </c>
      <c r="J5" s="240" t="s">
        <v>927</v>
      </c>
      <c r="K5" s="240" t="s">
        <v>928</v>
      </c>
      <c r="L5" s="244">
        <v>5607</v>
      </c>
      <c r="M5" s="239" t="s">
        <v>1071</v>
      </c>
      <c r="N5" s="240" t="s">
        <v>773</v>
      </c>
    </row>
    <row r="6" spans="1:14" x14ac:dyDescent="0.25">
      <c r="A6" s="240">
        <v>3</v>
      </c>
      <c r="B6" s="240" t="s">
        <v>1072</v>
      </c>
      <c r="C6" s="240" t="s">
        <v>31</v>
      </c>
      <c r="D6" s="240">
        <v>3467256</v>
      </c>
      <c r="E6" s="241" t="s">
        <v>1073</v>
      </c>
      <c r="F6" s="242">
        <v>40000</v>
      </c>
      <c r="G6" s="242">
        <v>40000</v>
      </c>
      <c r="H6" s="243" t="s">
        <v>1074</v>
      </c>
      <c r="I6" s="240" t="s">
        <v>1075</v>
      </c>
      <c r="J6" s="240" t="s">
        <v>927</v>
      </c>
      <c r="K6" s="240" t="s">
        <v>928</v>
      </c>
      <c r="L6" s="244">
        <v>5589</v>
      </c>
      <c r="M6" s="239" t="s">
        <v>1076</v>
      </c>
      <c r="N6" s="240" t="s">
        <v>882</v>
      </c>
    </row>
    <row r="7" spans="1:14" x14ac:dyDescent="0.25">
      <c r="A7" s="240">
        <v>4</v>
      </c>
      <c r="B7" s="240" t="s">
        <v>1077</v>
      </c>
      <c r="C7" s="240" t="s">
        <v>31</v>
      </c>
      <c r="D7" s="240">
        <v>3466919</v>
      </c>
      <c r="E7" s="241" t="s">
        <v>1078</v>
      </c>
      <c r="F7" s="242">
        <v>40000</v>
      </c>
      <c r="G7" s="242">
        <v>40000</v>
      </c>
      <c r="H7" s="243" t="s">
        <v>51</v>
      </c>
      <c r="I7" s="240" t="s">
        <v>1079</v>
      </c>
      <c r="J7" s="240" t="s">
        <v>927</v>
      </c>
      <c r="K7" s="240" t="s">
        <v>928</v>
      </c>
      <c r="L7" s="244">
        <v>5585</v>
      </c>
      <c r="M7" s="239" t="s">
        <v>1080</v>
      </c>
      <c r="N7" s="240" t="s">
        <v>1011</v>
      </c>
    </row>
    <row r="8" spans="1:14" x14ac:dyDescent="0.25">
      <c r="A8" s="240">
        <v>5</v>
      </c>
      <c r="B8" s="240" t="s">
        <v>1077</v>
      </c>
      <c r="C8" s="240" t="s">
        <v>31</v>
      </c>
      <c r="D8" s="240">
        <v>3466918</v>
      </c>
      <c r="E8" s="241" t="s">
        <v>41</v>
      </c>
      <c r="F8" s="242">
        <v>40000</v>
      </c>
      <c r="G8" s="242">
        <v>40000</v>
      </c>
      <c r="H8" s="243" t="s">
        <v>49</v>
      </c>
      <c r="I8" s="240" t="s">
        <v>133</v>
      </c>
      <c r="J8" s="240" t="s">
        <v>927</v>
      </c>
      <c r="K8" s="240" t="s">
        <v>928</v>
      </c>
      <c r="L8" s="244">
        <v>5586</v>
      </c>
      <c r="M8" s="239" t="s">
        <v>1080</v>
      </c>
      <c r="N8" s="240" t="s">
        <v>1011</v>
      </c>
    </row>
    <row r="9" spans="1:14" x14ac:dyDescent="0.25">
      <c r="A9" s="240">
        <v>6</v>
      </c>
      <c r="B9" s="240" t="s">
        <v>1020</v>
      </c>
      <c r="C9" s="240" t="s">
        <v>31</v>
      </c>
      <c r="D9" s="240">
        <v>3467243</v>
      </c>
      <c r="E9" s="241" t="s">
        <v>364</v>
      </c>
      <c r="F9" s="242">
        <v>40000</v>
      </c>
      <c r="G9" s="242">
        <v>40000</v>
      </c>
      <c r="H9" s="243" t="s">
        <v>156</v>
      </c>
      <c r="I9" s="240" t="s">
        <v>157</v>
      </c>
      <c r="J9" s="240" t="s">
        <v>927</v>
      </c>
      <c r="K9" s="240" t="s">
        <v>928</v>
      </c>
      <c r="L9" s="244">
        <v>5584</v>
      </c>
      <c r="M9" s="239" t="s">
        <v>1081</v>
      </c>
      <c r="N9" s="240" t="s">
        <v>882</v>
      </c>
    </row>
    <row r="10" spans="1:14" x14ac:dyDescent="0.25">
      <c r="A10" s="240">
        <v>7</v>
      </c>
      <c r="B10" s="240" t="s">
        <v>1082</v>
      </c>
      <c r="C10" s="240" t="s">
        <v>31</v>
      </c>
      <c r="D10" s="240">
        <v>3467252</v>
      </c>
      <c r="E10" s="241" t="s">
        <v>1083</v>
      </c>
      <c r="F10" s="242">
        <v>40000</v>
      </c>
      <c r="G10" s="242">
        <v>40000</v>
      </c>
      <c r="H10" s="243" t="s">
        <v>1084</v>
      </c>
      <c r="I10" s="240" t="s">
        <v>1085</v>
      </c>
      <c r="J10" s="240" t="s">
        <v>927</v>
      </c>
      <c r="K10" s="240" t="s">
        <v>928</v>
      </c>
      <c r="L10" s="244">
        <v>5609</v>
      </c>
      <c r="M10" s="239" t="s">
        <v>1086</v>
      </c>
      <c r="N10" s="240" t="s">
        <v>773</v>
      </c>
    </row>
    <row r="11" spans="1:14" x14ac:dyDescent="0.25">
      <c r="A11" s="240">
        <v>8</v>
      </c>
      <c r="B11" s="240" t="s">
        <v>387</v>
      </c>
      <c r="C11" s="240" t="s">
        <v>31</v>
      </c>
      <c r="D11" s="240">
        <v>3466646</v>
      </c>
      <c r="E11" s="241" t="s">
        <v>1087</v>
      </c>
      <c r="F11" s="242">
        <v>45000</v>
      </c>
      <c r="G11" s="242">
        <v>45000</v>
      </c>
      <c r="H11" s="243" t="s">
        <v>1088</v>
      </c>
      <c r="I11" s="240" t="s">
        <v>1089</v>
      </c>
      <c r="J11" s="240" t="s">
        <v>182</v>
      </c>
      <c r="K11" s="240" t="s">
        <v>393</v>
      </c>
      <c r="L11" s="244">
        <v>5590</v>
      </c>
      <c r="M11" s="239" t="s">
        <v>1090</v>
      </c>
      <c r="N11" s="240" t="s">
        <v>353</v>
      </c>
    </row>
    <row r="12" spans="1:14" x14ac:dyDescent="0.25">
      <c r="A12" s="240">
        <v>9</v>
      </c>
      <c r="B12" s="240" t="s">
        <v>1091</v>
      </c>
      <c r="C12" s="240" t="s">
        <v>31</v>
      </c>
      <c r="D12" s="240">
        <v>3467172</v>
      </c>
      <c r="E12" s="241" t="s">
        <v>1092</v>
      </c>
      <c r="F12" s="242">
        <v>40000</v>
      </c>
      <c r="G12" s="242">
        <v>40000</v>
      </c>
      <c r="H12" s="243" t="s">
        <v>193</v>
      </c>
      <c r="I12" s="240" t="s">
        <v>1093</v>
      </c>
      <c r="J12" s="240" t="s">
        <v>913</v>
      </c>
      <c r="K12" s="240" t="s">
        <v>288</v>
      </c>
      <c r="L12" s="244">
        <v>5618</v>
      </c>
      <c r="M12" s="239" t="s">
        <v>1094</v>
      </c>
      <c r="N12" s="240" t="s">
        <v>941</v>
      </c>
    </row>
    <row r="13" spans="1:14" x14ac:dyDescent="0.25">
      <c r="A13" s="240"/>
      <c r="B13" s="240"/>
      <c r="C13" s="240"/>
      <c r="D13" s="240"/>
      <c r="E13" s="241"/>
      <c r="F13" s="242"/>
      <c r="G13" s="242"/>
      <c r="H13" s="243"/>
      <c r="I13" s="240"/>
      <c r="J13" s="240"/>
      <c r="K13" s="240"/>
      <c r="L13" s="244"/>
      <c r="M13" s="239"/>
      <c r="N13" s="240"/>
    </row>
    <row r="14" spans="1:14" x14ac:dyDescent="0.25">
      <c r="A14" s="240"/>
      <c r="B14" s="240"/>
      <c r="C14" s="240"/>
      <c r="D14" s="240"/>
      <c r="E14" s="241"/>
      <c r="F14" s="242"/>
      <c r="G14" s="242"/>
      <c r="H14" s="243"/>
      <c r="I14" s="240"/>
      <c r="J14" s="240"/>
      <c r="K14" s="240"/>
      <c r="L14" s="244"/>
      <c r="M14" s="239"/>
      <c r="N14" s="240"/>
    </row>
    <row r="15" spans="1:14" x14ac:dyDescent="0.25">
      <c r="A15" s="240"/>
      <c r="B15" s="240"/>
      <c r="C15" s="240"/>
      <c r="D15" s="240"/>
      <c r="E15" s="241"/>
      <c r="F15" s="242"/>
      <c r="G15" s="242"/>
      <c r="H15" s="243"/>
      <c r="I15" s="240"/>
      <c r="J15" s="240"/>
      <c r="K15" s="240"/>
      <c r="L15" s="244"/>
      <c r="M15" s="239"/>
      <c r="N15" s="240"/>
    </row>
    <row r="16" spans="1:14" x14ac:dyDescent="0.25">
      <c r="A16" s="240"/>
      <c r="B16" s="240"/>
      <c r="C16" s="240"/>
      <c r="D16" s="240"/>
      <c r="E16" s="241"/>
      <c r="F16" s="242"/>
      <c r="G16" s="242"/>
      <c r="H16" s="243"/>
      <c r="I16" s="240"/>
      <c r="J16" s="240"/>
      <c r="K16" s="240"/>
      <c r="L16" s="244"/>
      <c r="M16" s="239"/>
      <c r="N16" s="240"/>
    </row>
    <row r="17" spans="1:14" ht="15.75" x14ac:dyDescent="0.25">
      <c r="A17" s="721" t="s">
        <v>1095</v>
      </c>
      <c r="B17" s="722"/>
      <c r="C17" s="722"/>
      <c r="D17" s="722"/>
      <c r="E17" s="723"/>
      <c r="F17" s="242">
        <f>SUM(F4:F16)</f>
        <v>365000</v>
      </c>
      <c r="G17" s="242">
        <f>SUM(G4:G16)</f>
        <v>365000</v>
      </c>
      <c r="H17" s="243"/>
      <c r="I17" s="240"/>
      <c r="J17" s="240"/>
      <c r="K17" s="240"/>
      <c r="L17" s="244"/>
      <c r="M17" s="239"/>
      <c r="N17" s="240"/>
    </row>
    <row r="18" spans="1:14" ht="15.75" x14ac:dyDescent="0.25">
      <c r="A18" s="365"/>
      <c r="B18" s="366"/>
      <c r="C18" s="366"/>
      <c r="D18" s="366"/>
      <c r="E18" s="366"/>
      <c r="F18" s="242"/>
      <c r="G18" s="242"/>
      <c r="H18" s="243"/>
      <c r="I18" s="240"/>
      <c r="J18" s="240"/>
      <c r="K18" s="240"/>
      <c r="L18" s="244"/>
      <c r="M18" s="239"/>
      <c r="N18" s="240"/>
    </row>
    <row r="19" spans="1:14" ht="15.75" x14ac:dyDescent="0.25">
      <c r="A19" s="365"/>
      <c r="B19" s="366"/>
      <c r="C19" s="366"/>
      <c r="D19" s="366"/>
      <c r="E19" s="366"/>
      <c r="F19" s="242"/>
      <c r="G19" s="242"/>
      <c r="H19" s="243"/>
      <c r="I19" s="240"/>
      <c r="J19" s="240"/>
      <c r="K19" s="240"/>
      <c r="L19" s="244"/>
      <c r="M19" s="239"/>
      <c r="N19" s="240"/>
    </row>
    <row r="20" spans="1:14" ht="15.75" x14ac:dyDescent="0.25">
      <c r="A20" s="365"/>
      <c r="B20" s="366"/>
      <c r="C20" s="366"/>
      <c r="D20" s="366"/>
      <c r="E20" s="366"/>
      <c r="F20" s="242"/>
      <c r="G20" s="242"/>
      <c r="H20" s="243"/>
      <c r="I20" s="240"/>
      <c r="J20" s="240"/>
      <c r="K20" s="240"/>
      <c r="L20" s="244"/>
      <c r="M20" s="239"/>
      <c r="N20" s="240"/>
    </row>
    <row r="21" spans="1:14" x14ac:dyDescent="0.25">
      <c r="A21" s="240">
        <v>1</v>
      </c>
      <c r="B21" s="240" t="s">
        <v>713</v>
      </c>
      <c r="C21" s="240" t="s">
        <v>714</v>
      </c>
      <c r="D21" s="240">
        <v>262503</v>
      </c>
      <c r="E21" s="241" t="s">
        <v>1096</v>
      </c>
      <c r="F21" s="242">
        <v>40000</v>
      </c>
      <c r="G21" s="242">
        <v>40000</v>
      </c>
      <c r="H21" s="243" t="s">
        <v>1097</v>
      </c>
      <c r="I21" s="240" t="s">
        <v>1098</v>
      </c>
      <c r="J21" s="240" t="s">
        <v>760</v>
      </c>
      <c r="K21" s="240" t="s">
        <v>761</v>
      </c>
      <c r="L21" s="244">
        <v>5606</v>
      </c>
      <c r="M21" s="239" t="s">
        <v>1099</v>
      </c>
      <c r="N21" s="240" t="s">
        <v>36</v>
      </c>
    </row>
    <row r="22" spans="1:14" x14ac:dyDescent="0.25">
      <c r="A22" s="240">
        <v>2</v>
      </c>
      <c r="B22" s="240" t="s">
        <v>713</v>
      </c>
      <c r="C22" s="240" t="s">
        <v>714</v>
      </c>
      <c r="D22" s="240">
        <v>262507</v>
      </c>
      <c r="E22" s="241" t="s">
        <v>1100</v>
      </c>
      <c r="F22" s="242">
        <v>40000</v>
      </c>
      <c r="G22" s="242">
        <v>40000</v>
      </c>
      <c r="H22" s="243" t="s">
        <v>1101</v>
      </c>
      <c r="I22" s="240" t="s">
        <v>1102</v>
      </c>
      <c r="J22" s="240" t="s">
        <v>760</v>
      </c>
      <c r="K22" s="240" t="s">
        <v>761</v>
      </c>
      <c r="L22" s="244">
        <v>5605</v>
      </c>
      <c r="M22" s="239" t="s">
        <v>1103</v>
      </c>
      <c r="N22" s="240" t="s">
        <v>86</v>
      </c>
    </row>
    <row r="23" spans="1:14" x14ac:dyDescent="0.25">
      <c r="A23" s="240">
        <v>3</v>
      </c>
      <c r="B23" s="240" t="s">
        <v>713</v>
      </c>
      <c r="C23" s="240" t="s">
        <v>714</v>
      </c>
      <c r="D23" s="240">
        <v>262510</v>
      </c>
      <c r="E23" s="241" t="s">
        <v>1104</v>
      </c>
      <c r="F23" s="242">
        <v>45000</v>
      </c>
      <c r="G23" s="242">
        <v>45000</v>
      </c>
      <c r="H23" s="243" t="s">
        <v>202</v>
      </c>
      <c r="I23" s="240" t="s">
        <v>1105</v>
      </c>
      <c r="J23" s="240" t="s">
        <v>760</v>
      </c>
      <c r="K23" s="240" t="s">
        <v>761</v>
      </c>
      <c r="L23" s="244">
        <v>5598</v>
      </c>
      <c r="M23" s="239" t="s">
        <v>1103</v>
      </c>
      <c r="N23" s="240" t="s">
        <v>86</v>
      </c>
    </row>
    <row r="24" spans="1:14" x14ac:dyDescent="0.25">
      <c r="A24" s="240">
        <v>4</v>
      </c>
      <c r="B24" s="240" t="s">
        <v>713</v>
      </c>
      <c r="C24" s="240" t="s">
        <v>714</v>
      </c>
      <c r="D24" s="240">
        <v>262512</v>
      </c>
      <c r="E24" s="241" t="s">
        <v>1106</v>
      </c>
      <c r="F24" s="242">
        <v>45000</v>
      </c>
      <c r="G24" s="242">
        <v>45000</v>
      </c>
      <c r="H24" s="243" t="s">
        <v>62</v>
      </c>
      <c r="I24" s="240" t="s">
        <v>1107</v>
      </c>
      <c r="J24" s="240" t="s">
        <v>760</v>
      </c>
      <c r="K24" s="240" t="s">
        <v>761</v>
      </c>
      <c r="L24" s="244">
        <v>5595</v>
      </c>
      <c r="M24" s="239" t="s">
        <v>1108</v>
      </c>
      <c r="N24" s="240" t="s">
        <v>36</v>
      </c>
    </row>
    <row r="25" spans="1:14" x14ac:dyDescent="0.25">
      <c r="A25" s="240">
        <v>5</v>
      </c>
      <c r="B25" s="240" t="s">
        <v>713</v>
      </c>
      <c r="C25" s="240" t="s">
        <v>714</v>
      </c>
      <c r="D25" s="240">
        <v>262511</v>
      </c>
      <c r="E25" s="241" t="s">
        <v>1109</v>
      </c>
      <c r="F25" s="242">
        <v>45000</v>
      </c>
      <c r="G25" s="242">
        <v>45000</v>
      </c>
      <c r="H25" s="243" t="s">
        <v>1110</v>
      </c>
      <c r="I25" s="240" t="s">
        <v>1111</v>
      </c>
      <c r="J25" s="240" t="s">
        <v>760</v>
      </c>
      <c r="K25" s="240" t="s">
        <v>761</v>
      </c>
      <c r="L25" s="244">
        <v>5596</v>
      </c>
      <c r="M25" s="239" t="s">
        <v>1108</v>
      </c>
      <c r="N25" s="240" t="s">
        <v>36</v>
      </c>
    </row>
    <row r="26" spans="1:14" x14ac:dyDescent="0.25">
      <c r="A26" s="240">
        <v>6</v>
      </c>
      <c r="B26" s="240" t="s">
        <v>713</v>
      </c>
      <c r="C26" s="240" t="s">
        <v>714</v>
      </c>
      <c r="D26" s="240">
        <v>262509</v>
      </c>
      <c r="E26" s="241" t="s">
        <v>1112</v>
      </c>
      <c r="F26" s="242">
        <v>40000</v>
      </c>
      <c r="G26" s="242">
        <v>40000</v>
      </c>
      <c r="H26" s="243" t="s">
        <v>1113</v>
      </c>
      <c r="I26" s="240" t="s">
        <v>1114</v>
      </c>
      <c r="J26" s="240" t="s">
        <v>760</v>
      </c>
      <c r="K26" s="240" t="s">
        <v>761</v>
      </c>
      <c r="L26" s="244">
        <v>5594</v>
      </c>
      <c r="M26" s="239" t="s">
        <v>1103</v>
      </c>
      <c r="N26" s="240" t="s">
        <v>86</v>
      </c>
    </row>
    <row r="27" spans="1:14" x14ac:dyDescent="0.25">
      <c r="A27" s="240">
        <v>7</v>
      </c>
      <c r="B27" s="240" t="s">
        <v>713</v>
      </c>
      <c r="C27" s="240" t="s">
        <v>714</v>
      </c>
      <c r="D27" s="240">
        <v>262505</v>
      </c>
      <c r="E27" s="241" t="s">
        <v>1115</v>
      </c>
      <c r="F27" s="242">
        <v>40000</v>
      </c>
      <c r="G27" s="242">
        <v>40000</v>
      </c>
      <c r="H27" s="243" t="s">
        <v>1116</v>
      </c>
      <c r="I27" s="240" t="s">
        <v>1117</v>
      </c>
      <c r="J27" s="240" t="s">
        <v>760</v>
      </c>
      <c r="K27" s="240" t="s">
        <v>761</v>
      </c>
      <c r="L27" s="244">
        <v>5602</v>
      </c>
      <c r="M27" s="239" t="s">
        <v>1099</v>
      </c>
      <c r="N27" s="240" t="s">
        <v>36</v>
      </c>
    </row>
    <row r="28" spans="1:14" x14ac:dyDescent="0.25">
      <c r="A28" s="240">
        <v>8</v>
      </c>
      <c r="B28" s="240" t="s">
        <v>713</v>
      </c>
      <c r="C28" s="240" t="s">
        <v>714</v>
      </c>
      <c r="D28" s="240">
        <v>262513</v>
      </c>
      <c r="E28" s="241" t="s">
        <v>1118</v>
      </c>
      <c r="F28" s="242">
        <v>45000</v>
      </c>
      <c r="G28" s="242">
        <v>45000</v>
      </c>
      <c r="H28" s="243" t="s">
        <v>1119</v>
      </c>
      <c r="I28" s="240" t="s">
        <v>1120</v>
      </c>
      <c r="J28" s="240" t="s">
        <v>760</v>
      </c>
      <c r="K28" s="240" t="s">
        <v>761</v>
      </c>
      <c r="L28" s="244">
        <v>5601</v>
      </c>
      <c r="M28" s="239" t="s">
        <v>1099</v>
      </c>
      <c r="N28" s="240" t="s">
        <v>36</v>
      </c>
    </row>
    <row r="29" spans="1:14" x14ac:dyDescent="0.25">
      <c r="A29" s="240">
        <v>9</v>
      </c>
      <c r="B29" s="240" t="s">
        <v>713</v>
      </c>
      <c r="C29" s="240" t="s">
        <v>714</v>
      </c>
      <c r="D29" s="240">
        <v>262502</v>
      </c>
      <c r="E29" s="241" t="s">
        <v>1121</v>
      </c>
      <c r="F29" s="242">
        <v>40000</v>
      </c>
      <c r="G29" s="242">
        <v>40000</v>
      </c>
      <c r="H29" s="243" t="s">
        <v>567</v>
      </c>
      <c r="I29" s="240" t="s">
        <v>1122</v>
      </c>
      <c r="J29" s="240" t="s">
        <v>760</v>
      </c>
      <c r="K29" s="240" t="s">
        <v>761</v>
      </c>
      <c r="L29" s="244">
        <v>5612</v>
      </c>
      <c r="M29" s="239" t="s">
        <v>797</v>
      </c>
      <c r="N29" s="240" t="s">
        <v>773</v>
      </c>
    </row>
    <row r="30" spans="1:14" x14ac:dyDescent="0.25">
      <c r="A30" s="240">
        <v>10</v>
      </c>
      <c r="B30" s="240" t="s">
        <v>713</v>
      </c>
      <c r="C30" s="240" t="s">
        <v>714</v>
      </c>
      <c r="D30" s="240">
        <v>262514</v>
      </c>
      <c r="E30" s="241" t="s">
        <v>1123</v>
      </c>
      <c r="F30" s="242">
        <v>33000</v>
      </c>
      <c r="G30" s="242">
        <v>33000</v>
      </c>
      <c r="H30" s="243" t="s">
        <v>1124</v>
      </c>
      <c r="I30" s="240" t="s">
        <v>1125</v>
      </c>
      <c r="J30" s="240" t="s">
        <v>760</v>
      </c>
      <c r="K30" s="240" t="s">
        <v>761</v>
      </c>
      <c r="L30" s="244">
        <v>5616</v>
      </c>
      <c r="M30" s="239" t="s">
        <v>1099</v>
      </c>
      <c r="N30" s="240" t="s">
        <v>36</v>
      </c>
    </row>
    <row r="31" spans="1:14" x14ac:dyDescent="0.25">
      <c r="A31" s="240">
        <v>11</v>
      </c>
      <c r="B31" s="240" t="s">
        <v>713</v>
      </c>
      <c r="C31" s="240" t="s">
        <v>714</v>
      </c>
      <c r="D31" s="240">
        <v>262506</v>
      </c>
      <c r="E31" s="241" t="s">
        <v>1126</v>
      </c>
      <c r="F31" s="242">
        <v>40000</v>
      </c>
      <c r="G31" s="242">
        <v>40000</v>
      </c>
      <c r="H31" s="243" t="s">
        <v>1127</v>
      </c>
      <c r="I31" s="240" t="s">
        <v>1128</v>
      </c>
      <c r="J31" s="240" t="s">
        <v>760</v>
      </c>
      <c r="K31" s="240" t="s">
        <v>761</v>
      </c>
      <c r="L31" s="244">
        <v>5617</v>
      </c>
      <c r="M31" s="239" t="s">
        <v>1099</v>
      </c>
      <c r="N31" s="240" t="s">
        <v>36</v>
      </c>
    </row>
    <row r="32" spans="1:14" x14ac:dyDescent="0.25">
      <c r="A32" s="240">
        <v>12</v>
      </c>
      <c r="B32" s="240" t="s">
        <v>713</v>
      </c>
      <c r="C32" s="240" t="s">
        <v>714</v>
      </c>
      <c r="D32" s="240">
        <v>262504</v>
      </c>
      <c r="E32" s="241" t="s">
        <v>1129</v>
      </c>
      <c r="F32" s="242">
        <v>40000</v>
      </c>
      <c r="G32" s="242">
        <v>40000</v>
      </c>
      <c r="H32" s="243" t="s">
        <v>1130</v>
      </c>
      <c r="I32" s="240" t="s">
        <v>1131</v>
      </c>
      <c r="J32" s="240" t="s">
        <v>760</v>
      </c>
      <c r="K32" s="240" t="s">
        <v>761</v>
      </c>
      <c r="L32" s="244">
        <v>5614</v>
      </c>
      <c r="M32" s="239" t="s">
        <v>1099</v>
      </c>
      <c r="N32" s="240" t="s">
        <v>36</v>
      </c>
    </row>
    <row r="33" spans="1:14" x14ac:dyDescent="0.25">
      <c r="A33" s="240"/>
      <c r="B33" s="240"/>
      <c r="C33" s="240"/>
      <c r="D33" s="240"/>
      <c r="E33" s="241"/>
      <c r="F33" s="242"/>
      <c r="G33" s="242"/>
      <c r="H33" s="243"/>
      <c r="I33" s="240"/>
      <c r="J33" s="240"/>
      <c r="K33" s="240"/>
      <c r="L33" s="244"/>
      <c r="M33" s="239"/>
      <c r="N33" s="240"/>
    </row>
    <row r="34" spans="1:14" x14ac:dyDescent="0.25">
      <c r="A34" s="240"/>
      <c r="B34" s="240"/>
      <c r="C34" s="240"/>
      <c r="D34" s="240"/>
      <c r="E34" s="241"/>
      <c r="F34" s="242"/>
      <c r="G34" s="242"/>
      <c r="H34" s="243"/>
      <c r="I34" s="240"/>
      <c r="J34" s="240"/>
      <c r="K34" s="240"/>
      <c r="L34" s="244"/>
      <c r="M34" s="239"/>
      <c r="N34" s="240"/>
    </row>
    <row r="35" spans="1:14" ht="15.75" x14ac:dyDescent="0.25">
      <c r="A35" s="721" t="s">
        <v>1132</v>
      </c>
      <c r="B35" s="722"/>
      <c r="C35" s="722"/>
      <c r="D35" s="722"/>
      <c r="E35" s="723"/>
      <c r="F35" s="235">
        <f>SUM(F21:F34)</f>
        <v>493000</v>
      </c>
      <c r="G35" s="235">
        <f>SUM(G21:G34)</f>
        <v>493000</v>
      </c>
      <c r="H35" s="240"/>
      <c r="I35" s="240"/>
      <c r="J35" s="240"/>
      <c r="K35" s="240"/>
      <c r="L35" s="244"/>
      <c r="M35" s="239"/>
      <c r="N35" s="240"/>
    </row>
    <row r="36" spans="1:14" ht="16.5" thickBot="1" x14ac:dyDescent="0.3">
      <c r="A36" s="725" t="s">
        <v>1133</v>
      </c>
      <c r="B36" s="726"/>
      <c r="C36" s="726"/>
      <c r="D36" s="726"/>
      <c r="E36" s="726"/>
      <c r="F36" s="235"/>
      <c r="G36" s="235">
        <f>G17+G35</f>
        <v>858000</v>
      </c>
      <c r="H36" s="243"/>
      <c r="I36" s="240"/>
      <c r="J36" s="240"/>
      <c r="K36" s="240"/>
      <c r="L36" s="238"/>
      <c r="M36" s="239"/>
      <c r="N36" s="240"/>
    </row>
    <row r="37" spans="1:14" ht="15.75" x14ac:dyDescent="0.25">
      <c r="A37" s="106"/>
      <c r="B37" s="233"/>
      <c r="C37" s="720" t="s">
        <v>10</v>
      </c>
      <c r="D37" s="720"/>
      <c r="E37" s="366"/>
      <c r="F37" s="236"/>
      <c r="G37" s="4">
        <f>G3-G36</f>
        <v>5897145</v>
      </c>
      <c r="H37" s="239"/>
      <c r="I37" s="239"/>
      <c r="J37" s="240"/>
      <c r="K37" s="239"/>
      <c r="L37" s="238"/>
      <c r="M37" s="239"/>
      <c r="N37" s="240"/>
    </row>
    <row r="38" spans="1:14" ht="15.75" thickBot="1" x14ac:dyDescent="0.3">
      <c r="A38" s="232"/>
      <c r="B38" s="232"/>
      <c r="C38" s="232"/>
      <c r="D38" s="232"/>
      <c r="E38" s="232" t="s">
        <v>11</v>
      </c>
      <c r="F38" s="237"/>
      <c r="G38" s="237"/>
      <c r="H38" s="251"/>
      <c r="I38" s="251"/>
      <c r="J38" s="252" t="s">
        <v>6</v>
      </c>
      <c r="K38" s="251"/>
      <c r="L38" s="245"/>
      <c r="M38" s="245"/>
      <c r="N38" s="232"/>
    </row>
    <row r="39" spans="1:14" x14ac:dyDescent="0.25">
      <c r="A39" s="125" t="s">
        <v>14</v>
      </c>
      <c r="B39" s="247"/>
      <c r="C39" s="727"/>
      <c r="D39" s="728"/>
      <c r="E39" s="729"/>
      <c r="F39" s="253" t="s">
        <v>15</v>
      </c>
      <c r="G39" s="250"/>
      <c r="H39" s="727" t="s">
        <v>24</v>
      </c>
      <c r="I39" s="728"/>
      <c r="J39" s="728"/>
      <c r="K39" s="729"/>
      <c r="L39" s="232"/>
      <c r="M39" s="245"/>
      <c r="N39" s="232"/>
    </row>
    <row r="40" spans="1:14" x14ac:dyDescent="0.25">
      <c r="A40" s="126" t="s">
        <v>16</v>
      </c>
      <c r="B40" s="367"/>
      <c r="C40" s="730"/>
      <c r="D40" s="731"/>
      <c r="E40" s="732"/>
      <c r="F40" s="253" t="s">
        <v>16</v>
      </c>
      <c r="G40" s="250"/>
      <c r="H40" s="730"/>
      <c r="I40" s="731"/>
      <c r="J40" s="731"/>
      <c r="K40" s="732"/>
      <c r="L40" s="232"/>
      <c r="M40" s="245"/>
      <c r="N40" s="232"/>
    </row>
    <row r="41" spans="1:14" ht="15.75" thickBot="1" x14ac:dyDescent="0.3">
      <c r="A41" s="127" t="s">
        <v>17</v>
      </c>
      <c r="B41" s="249"/>
      <c r="C41" s="733"/>
      <c r="D41" s="734"/>
      <c r="E41" s="735"/>
      <c r="F41" s="253" t="s">
        <v>42</v>
      </c>
      <c r="G41" s="250"/>
      <c r="H41" s="733"/>
      <c r="I41" s="734"/>
      <c r="J41" s="734"/>
      <c r="K41" s="735"/>
      <c r="L41" s="232"/>
      <c r="M41" s="232"/>
      <c r="N41" s="232"/>
    </row>
  </sheetData>
  <mergeCells count="8">
    <mergeCell ref="A1:J1"/>
    <mergeCell ref="C3:D3"/>
    <mergeCell ref="C39:E41"/>
    <mergeCell ref="H39:K41"/>
    <mergeCell ref="A17:E17"/>
    <mergeCell ref="A35:E35"/>
    <mergeCell ref="A36:E36"/>
    <mergeCell ref="C37:D37"/>
  </mergeCells>
  <pageMargins left="0.7" right="0.7" top="0.75" bottom="0.75" header="0.3" footer="0.3"/>
  <legacy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topLeftCell="A22" workbookViewId="0">
      <selection activeCell="G10" sqref="G10"/>
    </sheetView>
  </sheetViews>
  <sheetFormatPr defaultRowHeight="15" x14ac:dyDescent="0.25"/>
  <cols>
    <col min="1" max="1" width="4.140625" style="231" customWidth="1"/>
    <col min="2" max="2" width="14.42578125" style="231" customWidth="1"/>
    <col min="3" max="3" width="13.42578125" style="231" customWidth="1"/>
    <col min="4" max="4" width="11.5703125" style="231" customWidth="1"/>
    <col min="5" max="5" width="12.7109375" style="231" customWidth="1"/>
    <col min="6" max="6" width="12.5703125" style="231" customWidth="1"/>
    <col min="7" max="7" width="13.7109375" style="231" customWidth="1"/>
    <col min="8" max="8" width="11.42578125" style="231" customWidth="1"/>
    <col min="9" max="9" width="14.85546875" style="231" customWidth="1"/>
    <col min="10" max="10" width="12.85546875" style="231" customWidth="1"/>
    <col min="11" max="11" width="15.28515625" style="231" customWidth="1"/>
    <col min="12" max="12" width="9.140625" style="231"/>
    <col min="13" max="13" width="22.5703125" style="231" customWidth="1"/>
    <col min="14" max="14" width="16.85546875" style="231" customWidth="1"/>
    <col min="15" max="16384" width="9.140625" style="231"/>
  </cols>
  <sheetData>
    <row r="1" spans="1:14" ht="16.5" thickBot="1" x14ac:dyDescent="0.3">
      <c r="A1" s="794" t="s">
        <v>1134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6"/>
    </row>
    <row r="2" spans="1:14" ht="30.75" thickBot="1" x14ac:dyDescent="0.3">
      <c r="A2" s="451" t="s">
        <v>29</v>
      </c>
      <c r="B2" s="452" t="s">
        <v>0</v>
      </c>
      <c r="C2" s="452" t="s">
        <v>7</v>
      </c>
      <c r="D2" s="453" t="s">
        <v>1</v>
      </c>
      <c r="E2" s="454" t="s">
        <v>2</v>
      </c>
      <c r="F2" s="455" t="s">
        <v>3</v>
      </c>
      <c r="G2" s="452" t="s">
        <v>4</v>
      </c>
      <c r="H2" s="452" t="s">
        <v>8</v>
      </c>
      <c r="I2" s="452" t="s">
        <v>5</v>
      </c>
      <c r="J2" s="452" t="s">
        <v>18</v>
      </c>
      <c r="K2" s="452" t="s">
        <v>19</v>
      </c>
      <c r="L2" s="456" t="s">
        <v>12</v>
      </c>
      <c r="M2" s="452" t="s">
        <v>13</v>
      </c>
      <c r="N2" s="457" t="s">
        <v>20</v>
      </c>
    </row>
    <row r="3" spans="1:14" ht="14.25" customHeight="1" thickBot="1" x14ac:dyDescent="0.3">
      <c r="A3" s="458"/>
      <c r="B3" s="261"/>
      <c r="C3" s="769" t="s">
        <v>9</v>
      </c>
      <c r="D3" s="769"/>
      <c r="E3" s="459"/>
      <c r="F3" s="460"/>
      <c r="G3" s="460">
        <v>5897145</v>
      </c>
      <c r="H3" s="264"/>
      <c r="I3" s="264"/>
      <c r="J3" s="264"/>
      <c r="K3" s="264"/>
      <c r="L3" s="265" t="s">
        <v>6</v>
      </c>
      <c r="M3" s="264"/>
      <c r="N3" s="264"/>
    </row>
    <row r="4" spans="1:14" s="182" customFormat="1" x14ac:dyDescent="0.25">
      <c r="A4" s="213">
        <v>1</v>
      </c>
      <c r="B4" s="214" t="s">
        <v>1135</v>
      </c>
      <c r="C4" s="214" t="s">
        <v>31</v>
      </c>
      <c r="D4" s="214">
        <v>3467249</v>
      </c>
      <c r="E4" s="215" t="s">
        <v>1136</v>
      </c>
      <c r="F4" s="216">
        <v>40000</v>
      </c>
      <c r="G4" s="216">
        <v>40000</v>
      </c>
      <c r="H4" s="217" t="s">
        <v>532</v>
      </c>
      <c r="I4" s="214" t="s">
        <v>1137</v>
      </c>
      <c r="J4" s="214" t="s">
        <v>927</v>
      </c>
      <c r="K4" s="214" t="s">
        <v>1138</v>
      </c>
      <c r="L4" s="218">
        <v>5634</v>
      </c>
      <c r="M4" s="219" t="s">
        <v>773</v>
      </c>
      <c r="N4" s="220" t="s">
        <v>773</v>
      </c>
    </row>
    <row r="5" spans="1:14" s="182" customFormat="1" x14ac:dyDescent="0.25">
      <c r="A5" s="221">
        <f>A4+1</f>
        <v>2</v>
      </c>
      <c r="B5" s="176" t="s">
        <v>1135</v>
      </c>
      <c r="C5" s="176" t="s">
        <v>31</v>
      </c>
      <c r="D5" s="176">
        <v>3467250</v>
      </c>
      <c r="E5" s="177" t="s">
        <v>1139</v>
      </c>
      <c r="F5" s="178">
        <v>40000</v>
      </c>
      <c r="G5" s="178">
        <v>40000</v>
      </c>
      <c r="H5" s="179" t="s">
        <v>532</v>
      </c>
      <c r="I5" s="176" t="s">
        <v>533</v>
      </c>
      <c r="J5" s="176" t="s">
        <v>927</v>
      </c>
      <c r="K5" s="176" t="s">
        <v>1138</v>
      </c>
      <c r="L5" s="180">
        <v>5638</v>
      </c>
      <c r="M5" s="181" t="s">
        <v>941</v>
      </c>
      <c r="N5" s="222" t="s">
        <v>941</v>
      </c>
    </row>
    <row r="6" spans="1:14" s="182" customFormat="1" x14ac:dyDescent="0.25">
      <c r="A6" s="221">
        <v>3</v>
      </c>
      <c r="B6" s="176" t="s">
        <v>1140</v>
      </c>
      <c r="C6" s="176" t="s">
        <v>31</v>
      </c>
      <c r="D6" s="176">
        <v>3467238</v>
      </c>
      <c r="E6" s="177" t="s">
        <v>1141</v>
      </c>
      <c r="F6" s="178">
        <v>40000</v>
      </c>
      <c r="G6" s="178">
        <v>40000</v>
      </c>
      <c r="H6" s="179" t="s">
        <v>156</v>
      </c>
      <c r="I6" s="176" t="s">
        <v>1142</v>
      </c>
      <c r="J6" s="176" t="s">
        <v>927</v>
      </c>
      <c r="K6" s="176" t="s">
        <v>1138</v>
      </c>
      <c r="L6" s="180">
        <v>5664</v>
      </c>
      <c r="M6" s="181" t="s">
        <v>773</v>
      </c>
      <c r="N6" s="222" t="s">
        <v>773</v>
      </c>
    </row>
    <row r="7" spans="1:14" s="182" customFormat="1" x14ac:dyDescent="0.25">
      <c r="A7" s="221">
        <v>4</v>
      </c>
      <c r="B7" s="176" t="s">
        <v>1077</v>
      </c>
      <c r="C7" s="176" t="s">
        <v>31</v>
      </c>
      <c r="D7" s="176">
        <v>3467180</v>
      </c>
      <c r="E7" s="177" t="s">
        <v>483</v>
      </c>
      <c r="F7" s="178">
        <v>40000</v>
      </c>
      <c r="G7" s="178">
        <v>40000</v>
      </c>
      <c r="H7" s="179" t="s">
        <v>382</v>
      </c>
      <c r="I7" s="176" t="s">
        <v>1143</v>
      </c>
      <c r="J7" s="176" t="s">
        <v>897</v>
      </c>
      <c r="K7" s="176" t="s">
        <v>1037</v>
      </c>
      <c r="L7" s="180">
        <v>5625</v>
      </c>
      <c r="M7" s="181" t="s">
        <v>941</v>
      </c>
      <c r="N7" s="222" t="s">
        <v>941</v>
      </c>
    </row>
    <row r="8" spans="1:14" s="182" customFormat="1" x14ac:dyDescent="0.25">
      <c r="A8" s="221">
        <v>5</v>
      </c>
      <c r="B8" s="176" t="s">
        <v>1144</v>
      </c>
      <c r="C8" s="176" t="s">
        <v>31</v>
      </c>
      <c r="D8" s="176">
        <v>3467175</v>
      </c>
      <c r="E8" s="177" t="s">
        <v>406</v>
      </c>
      <c r="F8" s="178">
        <v>40000</v>
      </c>
      <c r="G8" s="178">
        <v>40000</v>
      </c>
      <c r="H8" s="179" t="s">
        <v>123</v>
      </c>
      <c r="I8" s="176" t="s">
        <v>407</v>
      </c>
      <c r="J8" s="176" t="s">
        <v>897</v>
      </c>
      <c r="K8" s="176" t="s">
        <v>1037</v>
      </c>
      <c r="L8" s="180">
        <v>5631</v>
      </c>
      <c r="M8" s="181" t="s">
        <v>1145</v>
      </c>
      <c r="N8" s="222" t="s">
        <v>1145</v>
      </c>
    </row>
    <row r="9" spans="1:14" s="182" customFormat="1" x14ac:dyDescent="0.25">
      <c r="A9" s="221">
        <v>6</v>
      </c>
      <c r="B9" s="176" t="s">
        <v>387</v>
      </c>
      <c r="C9" s="176" t="s">
        <v>31</v>
      </c>
      <c r="D9" s="176">
        <v>3466647</v>
      </c>
      <c r="E9" s="177" t="s">
        <v>327</v>
      </c>
      <c r="F9" s="178">
        <v>40000</v>
      </c>
      <c r="G9" s="178">
        <v>40000</v>
      </c>
      <c r="H9" s="179" t="s">
        <v>778</v>
      </c>
      <c r="I9" s="176" t="s">
        <v>1146</v>
      </c>
      <c r="J9" s="176" t="s">
        <v>182</v>
      </c>
      <c r="K9" s="176" t="s">
        <v>393</v>
      </c>
      <c r="L9" s="180">
        <v>5660</v>
      </c>
      <c r="M9" s="181" t="s">
        <v>994</v>
      </c>
      <c r="N9" s="222" t="s">
        <v>353</v>
      </c>
    </row>
    <row r="10" spans="1:14" s="182" customFormat="1" x14ac:dyDescent="0.25">
      <c r="A10" s="221">
        <v>7</v>
      </c>
      <c r="B10" s="176" t="s">
        <v>1144</v>
      </c>
      <c r="C10" s="176" t="s">
        <v>31</v>
      </c>
      <c r="D10" s="176">
        <v>3467176</v>
      </c>
      <c r="E10" s="177" t="s">
        <v>1147</v>
      </c>
      <c r="F10" s="178">
        <v>40000</v>
      </c>
      <c r="G10" s="178">
        <v>40000</v>
      </c>
      <c r="H10" s="179" t="s">
        <v>1148</v>
      </c>
      <c r="I10" s="176" t="s">
        <v>1149</v>
      </c>
      <c r="J10" s="176" t="s">
        <v>927</v>
      </c>
      <c r="K10" s="176" t="s">
        <v>1138</v>
      </c>
      <c r="L10" s="180">
        <v>5646</v>
      </c>
      <c r="M10" s="181" t="s">
        <v>1145</v>
      </c>
      <c r="N10" s="222" t="s">
        <v>1145</v>
      </c>
    </row>
    <row r="11" spans="1:14" s="182" customFormat="1" x14ac:dyDescent="0.25">
      <c r="A11" s="221">
        <v>8</v>
      </c>
      <c r="B11" s="176" t="s">
        <v>1140</v>
      </c>
      <c r="C11" s="176" t="s">
        <v>31</v>
      </c>
      <c r="D11" s="176">
        <v>3467237</v>
      </c>
      <c r="E11" s="177" t="s">
        <v>1150</v>
      </c>
      <c r="F11" s="178">
        <v>40000</v>
      </c>
      <c r="G11" s="178">
        <v>40000</v>
      </c>
      <c r="H11" s="179" t="s">
        <v>1151</v>
      </c>
      <c r="I11" s="176" t="s">
        <v>1152</v>
      </c>
      <c r="J11" s="176" t="s">
        <v>897</v>
      </c>
      <c r="K11" s="176" t="s">
        <v>1037</v>
      </c>
      <c r="L11" s="180">
        <v>5665</v>
      </c>
      <c r="M11" s="181" t="s">
        <v>1153</v>
      </c>
      <c r="N11" s="222" t="s">
        <v>773</v>
      </c>
    </row>
    <row r="12" spans="1:14" s="182" customFormat="1" ht="15.75" thickBot="1" x14ac:dyDescent="0.3">
      <c r="A12" s="223">
        <v>9</v>
      </c>
      <c r="B12" s="224" t="s">
        <v>1091</v>
      </c>
      <c r="C12" s="224" t="s">
        <v>31</v>
      </c>
      <c r="D12" s="224">
        <v>3467171</v>
      </c>
      <c r="E12" s="225" t="s">
        <v>1009</v>
      </c>
      <c r="F12" s="226">
        <v>40000</v>
      </c>
      <c r="G12" s="226">
        <v>40000</v>
      </c>
      <c r="H12" s="227" t="s">
        <v>1154</v>
      </c>
      <c r="I12" s="224" t="s">
        <v>926</v>
      </c>
      <c r="J12" s="224" t="s">
        <v>927</v>
      </c>
      <c r="K12" s="224" t="s">
        <v>1138</v>
      </c>
      <c r="L12" s="228">
        <v>5663</v>
      </c>
      <c r="M12" s="229" t="s">
        <v>1155</v>
      </c>
      <c r="N12" s="230" t="s">
        <v>1156</v>
      </c>
    </row>
    <row r="13" spans="1:14" x14ac:dyDescent="0.25">
      <c r="A13" s="240"/>
      <c r="B13" s="240"/>
      <c r="C13" s="240"/>
      <c r="D13" s="240"/>
      <c r="E13" s="241"/>
      <c r="F13" s="242"/>
      <c r="G13" s="242"/>
      <c r="H13" s="243"/>
      <c r="I13" s="240"/>
      <c r="J13" s="240"/>
      <c r="K13" s="240"/>
      <c r="L13" s="244"/>
      <c r="M13" s="239"/>
      <c r="N13" s="240"/>
    </row>
    <row r="14" spans="1:14" ht="15.75" x14ac:dyDescent="0.25">
      <c r="A14" s="721" t="s">
        <v>1095</v>
      </c>
      <c r="B14" s="722"/>
      <c r="C14" s="722"/>
      <c r="D14" s="722"/>
      <c r="E14" s="723"/>
      <c r="F14" s="242">
        <f>SUM(F4:F13)</f>
        <v>360000</v>
      </c>
      <c r="G14" s="242">
        <f>SUM(G4:G13)</f>
        <v>360000</v>
      </c>
      <c r="H14" s="243"/>
      <c r="I14" s="240"/>
      <c r="J14" s="240"/>
      <c r="K14" s="240"/>
      <c r="L14" s="244"/>
      <c r="M14" s="239"/>
      <c r="N14" s="240"/>
    </row>
    <row r="15" spans="1:14" ht="16.5" thickBot="1" x14ac:dyDescent="0.3">
      <c r="A15" s="434"/>
      <c r="B15" s="435"/>
      <c r="C15" s="435"/>
      <c r="D15" s="435"/>
      <c r="E15" s="435"/>
      <c r="F15" s="436"/>
      <c r="G15" s="436"/>
      <c r="H15" s="437"/>
      <c r="I15" s="252"/>
      <c r="J15" s="252"/>
      <c r="K15" s="252"/>
      <c r="L15" s="438"/>
      <c r="M15" s="439"/>
      <c r="N15" s="252"/>
    </row>
    <row r="16" spans="1:14" s="182" customFormat="1" x14ac:dyDescent="0.25">
      <c r="A16" s="213">
        <v>1</v>
      </c>
      <c r="B16" s="214" t="s">
        <v>713</v>
      </c>
      <c r="C16" s="214" t="s">
        <v>714</v>
      </c>
      <c r="D16" s="214">
        <v>262523</v>
      </c>
      <c r="E16" s="215" t="s">
        <v>1157</v>
      </c>
      <c r="F16" s="216">
        <v>45000</v>
      </c>
      <c r="G16" s="216">
        <v>45000</v>
      </c>
      <c r="H16" s="217" t="s">
        <v>464</v>
      </c>
      <c r="I16" s="214" t="s">
        <v>1158</v>
      </c>
      <c r="J16" s="214" t="s">
        <v>760</v>
      </c>
      <c r="K16" s="214" t="s">
        <v>761</v>
      </c>
      <c r="L16" s="218">
        <v>5633</v>
      </c>
      <c r="M16" s="219" t="s">
        <v>1159</v>
      </c>
      <c r="N16" s="220" t="s">
        <v>430</v>
      </c>
    </row>
    <row r="17" spans="1:14" s="182" customFormat="1" x14ac:dyDescent="0.25">
      <c r="A17" s="221">
        <v>2</v>
      </c>
      <c r="B17" s="176" t="s">
        <v>713</v>
      </c>
      <c r="C17" s="176" t="s">
        <v>714</v>
      </c>
      <c r="D17" s="176">
        <v>262524</v>
      </c>
      <c r="E17" s="177" t="s">
        <v>1160</v>
      </c>
      <c r="F17" s="178">
        <v>45000</v>
      </c>
      <c r="G17" s="178">
        <v>45000</v>
      </c>
      <c r="H17" s="179" t="s">
        <v>445</v>
      </c>
      <c r="I17" s="176" t="s">
        <v>1161</v>
      </c>
      <c r="J17" s="176" t="s">
        <v>760</v>
      </c>
      <c r="K17" s="176" t="s">
        <v>761</v>
      </c>
      <c r="L17" s="180">
        <v>5628</v>
      </c>
      <c r="M17" s="181" t="s">
        <v>1159</v>
      </c>
      <c r="N17" s="222" t="s">
        <v>430</v>
      </c>
    </row>
    <row r="18" spans="1:14" s="182" customFormat="1" x14ac:dyDescent="0.25">
      <c r="A18" s="221">
        <v>3</v>
      </c>
      <c r="B18" s="176" t="s">
        <v>713</v>
      </c>
      <c r="C18" s="176" t="s">
        <v>714</v>
      </c>
      <c r="D18" s="176">
        <v>262527</v>
      </c>
      <c r="E18" s="177" t="s">
        <v>1162</v>
      </c>
      <c r="F18" s="178">
        <v>40000</v>
      </c>
      <c r="G18" s="178">
        <v>40000</v>
      </c>
      <c r="H18" s="179" t="s">
        <v>567</v>
      </c>
      <c r="I18" s="176" t="s">
        <v>1163</v>
      </c>
      <c r="J18" s="176" t="s">
        <v>760</v>
      </c>
      <c r="K18" s="176" t="s">
        <v>761</v>
      </c>
      <c r="L18" s="180">
        <v>5629</v>
      </c>
      <c r="M18" s="181" t="s">
        <v>1164</v>
      </c>
      <c r="N18" s="222" t="s">
        <v>878</v>
      </c>
    </row>
    <row r="19" spans="1:14" s="182" customFormat="1" x14ac:dyDescent="0.25">
      <c r="A19" s="221">
        <v>4</v>
      </c>
      <c r="B19" s="176" t="s">
        <v>713</v>
      </c>
      <c r="C19" s="176" t="s">
        <v>714</v>
      </c>
      <c r="D19" s="176">
        <v>262528</v>
      </c>
      <c r="E19" s="177" t="s">
        <v>1165</v>
      </c>
      <c r="F19" s="178">
        <v>45000</v>
      </c>
      <c r="G19" s="178">
        <v>45000</v>
      </c>
      <c r="H19" s="179" t="s">
        <v>1166</v>
      </c>
      <c r="I19" s="176" t="s">
        <v>1167</v>
      </c>
      <c r="J19" s="176" t="s">
        <v>760</v>
      </c>
      <c r="K19" s="176" t="s">
        <v>761</v>
      </c>
      <c r="L19" s="180">
        <v>5636</v>
      </c>
      <c r="M19" s="181" t="s">
        <v>1168</v>
      </c>
      <c r="N19" s="222" t="s">
        <v>941</v>
      </c>
    </row>
    <row r="20" spans="1:14" s="182" customFormat="1" x14ac:dyDescent="0.25">
      <c r="A20" s="221">
        <v>5</v>
      </c>
      <c r="B20" s="176" t="s">
        <v>713</v>
      </c>
      <c r="C20" s="176" t="s">
        <v>714</v>
      </c>
      <c r="D20" s="176">
        <v>262508</v>
      </c>
      <c r="E20" s="177" t="s">
        <v>1169</v>
      </c>
      <c r="F20" s="178">
        <v>40000</v>
      </c>
      <c r="G20" s="178">
        <v>40000</v>
      </c>
      <c r="H20" s="179" t="s">
        <v>1170</v>
      </c>
      <c r="I20" s="176" t="s">
        <v>810</v>
      </c>
      <c r="J20" s="176" t="s">
        <v>760</v>
      </c>
      <c r="K20" s="176" t="s">
        <v>761</v>
      </c>
      <c r="L20" s="180">
        <v>5626</v>
      </c>
      <c r="M20" s="181" t="s">
        <v>1171</v>
      </c>
      <c r="N20" s="222" t="s">
        <v>86</v>
      </c>
    </row>
    <row r="21" spans="1:14" s="182" customFormat="1" x14ac:dyDescent="0.25">
      <c r="A21" s="221">
        <v>6</v>
      </c>
      <c r="B21" s="176" t="s">
        <v>713</v>
      </c>
      <c r="C21" s="176" t="s">
        <v>714</v>
      </c>
      <c r="D21" s="176">
        <v>262521</v>
      </c>
      <c r="E21" s="177" t="s">
        <v>1172</v>
      </c>
      <c r="F21" s="178">
        <v>45000</v>
      </c>
      <c r="G21" s="178">
        <v>45000</v>
      </c>
      <c r="H21" s="179" t="s">
        <v>1173</v>
      </c>
      <c r="I21" s="176" t="s">
        <v>1174</v>
      </c>
      <c r="J21" s="176" t="s">
        <v>760</v>
      </c>
      <c r="K21" s="176" t="s">
        <v>761</v>
      </c>
      <c r="L21" s="180">
        <v>5624</v>
      </c>
      <c r="M21" s="181" t="s">
        <v>1175</v>
      </c>
      <c r="N21" s="222" t="s">
        <v>841</v>
      </c>
    </row>
    <row r="22" spans="1:14" s="182" customFormat="1" x14ac:dyDescent="0.25">
      <c r="A22" s="221">
        <v>7</v>
      </c>
      <c r="B22" s="176" t="s">
        <v>713</v>
      </c>
      <c r="C22" s="176" t="s">
        <v>714</v>
      </c>
      <c r="D22" s="176">
        <v>262522</v>
      </c>
      <c r="E22" s="177" t="s">
        <v>1176</v>
      </c>
      <c r="F22" s="178">
        <v>45000</v>
      </c>
      <c r="G22" s="178">
        <v>45000</v>
      </c>
      <c r="H22" s="179" t="s">
        <v>1177</v>
      </c>
      <c r="I22" s="176" t="s">
        <v>1178</v>
      </c>
      <c r="J22" s="176" t="s">
        <v>760</v>
      </c>
      <c r="K22" s="176" t="s">
        <v>761</v>
      </c>
      <c r="L22" s="180">
        <v>5622</v>
      </c>
      <c r="M22" s="181" t="s">
        <v>1179</v>
      </c>
      <c r="N22" s="222" t="s">
        <v>430</v>
      </c>
    </row>
    <row r="23" spans="1:14" s="182" customFormat="1" x14ac:dyDescent="0.25">
      <c r="A23" s="221">
        <v>8</v>
      </c>
      <c r="B23" s="176" t="s">
        <v>713</v>
      </c>
      <c r="C23" s="176" t="s">
        <v>714</v>
      </c>
      <c r="D23" s="176">
        <v>262515</v>
      </c>
      <c r="E23" s="177" t="s">
        <v>1180</v>
      </c>
      <c r="F23" s="178">
        <v>36000</v>
      </c>
      <c r="G23" s="178">
        <v>36000</v>
      </c>
      <c r="H23" s="179" t="s">
        <v>1181</v>
      </c>
      <c r="I23" s="176" t="s">
        <v>1182</v>
      </c>
      <c r="J23" s="176" t="s">
        <v>760</v>
      </c>
      <c r="K23" s="176" t="s">
        <v>761</v>
      </c>
      <c r="L23" s="180">
        <v>5623</v>
      </c>
      <c r="M23" s="181" t="s">
        <v>1183</v>
      </c>
      <c r="N23" s="222" t="s">
        <v>781</v>
      </c>
    </row>
    <row r="24" spans="1:14" s="182" customFormat="1" x14ac:dyDescent="0.25">
      <c r="A24" s="221">
        <v>9</v>
      </c>
      <c r="B24" s="176" t="s">
        <v>713</v>
      </c>
      <c r="C24" s="176" t="s">
        <v>714</v>
      </c>
      <c r="D24" s="176">
        <v>262517</v>
      </c>
      <c r="E24" s="177" t="s">
        <v>861</v>
      </c>
      <c r="F24" s="178">
        <v>36000</v>
      </c>
      <c r="G24" s="178">
        <v>36000</v>
      </c>
      <c r="H24" s="179" t="s">
        <v>1184</v>
      </c>
      <c r="I24" s="176" t="s">
        <v>863</v>
      </c>
      <c r="J24" s="176" t="s">
        <v>760</v>
      </c>
      <c r="K24" s="176" t="s">
        <v>761</v>
      </c>
      <c r="L24" s="180">
        <v>5619</v>
      </c>
      <c r="M24" s="181" t="s">
        <v>1183</v>
      </c>
      <c r="N24" s="222" t="s">
        <v>781</v>
      </c>
    </row>
    <row r="25" spans="1:14" s="182" customFormat="1" x14ac:dyDescent="0.25">
      <c r="A25" s="221">
        <v>10</v>
      </c>
      <c r="B25" s="176" t="s">
        <v>713</v>
      </c>
      <c r="C25" s="176" t="s">
        <v>714</v>
      </c>
      <c r="D25" s="176">
        <v>262520</v>
      </c>
      <c r="E25" s="177" t="s">
        <v>1185</v>
      </c>
      <c r="F25" s="178">
        <v>45000</v>
      </c>
      <c r="G25" s="178">
        <v>45000</v>
      </c>
      <c r="H25" s="179" t="s">
        <v>582</v>
      </c>
      <c r="I25" s="176" t="s">
        <v>1186</v>
      </c>
      <c r="J25" s="176" t="s">
        <v>760</v>
      </c>
      <c r="K25" s="176" t="s">
        <v>761</v>
      </c>
      <c r="L25" s="180">
        <v>5621</v>
      </c>
      <c r="M25" s="181" t="s">
        <v>1183</v>
      </c>
      <c r="N25" s="222" t="s">
        <v>781</v>
      </c>
    </row>
    <row r="26" spans="1:14" s="182" customFormat="1" x14ac:dyDescent="0.25">
      <c r="A26" s="221">
        <v>11</v>
      </c>
      <c r="B26" s="176" t="s">
        <v>713</v>
      </c>
      <c r="C26" s="176" t="s">
        <v>714</v>
      </c>
      <c r="D26" s="176">
        <v>262518</v>
      </c>
      <c r="E26" s="177" t="s">
        <v>1187</v>
      </c>
      <c r="F26" s="178">
        <v>45000</v>
      </c>
      <c r="G26" s="178">
        <v>45000</v>
      </c>
      <c r="H26" s="179" t="s">
        <v>663</v>
      </c>
      <c r="I26" s="176" t="s">
        <v>1188</v>
      </c>
      <c r="J26" s="176" t="s">
        <v>760</v>
      </c>
      <c r="K26" s="176" t="s">
        <v>761</v>
      </c>
      <c r="L26" s="180">
        <v>5620</v>
      </c>
      <c r="M26" s="181" t="s">
        <v>1183</v>
      </c>
      <c r="N26" s="222" t="s">
        <v>781</v>
      </c>
    </row>
    <row r="27" spans="1:14" s="182" customFormat="1" x14ac:dyDescent="0.25">
      <c r="A27" s="221">
        <v>12</v>
      </c>
      <c r="B27" s="176" t="s">
        <v>713</v>
      </c>
      <c r="C27" s="176" t="s">
        <v>714</v>
      </c>
      <c r="D27" s="176">
        <v>262535</v>
      </c>
      <c r="E27" s="177" t="s">
        <v>1118</v>
      </c>
      <c r="F27" s="178">
        <v>45000</v>
      </c>
      <c r="G27" s="178">
        <v>45000</v>
      </c>
      <c r="H27" s="179" t="s">
        <v>1119</v>
      </c>
      <c r="I27" s="176" t="s">
        <v>1120</v>
      </c>
      <c r="J27" s="176" t="s">
        <v>760</v>
      </c>
      <c r="K27" s="176" t="s">
        <v>761</v>
      </c>
      <c r="L27" s="180">
        <v>5657</v>
      </c>
      <c r="M27" s="181" t="s">
        <v>1189</v>
      </c>
      <c r="N27" s="222" t="s">
        <v>36</v>
      </c>
    </row>
    <row r="28" spans="1:14" s="182" customFormat="1" x14ac:dyDescent="0.25">
      <c r="A28" s="221">
        <v>13</v>
      </c>
      <c r="B28" s="176" t="s">
        <v>713</v>
      </c>
      <c r="C28" s="176" t="s">
        <v>714</v>
      </c>
      <c r="D28" s="176">
        <v>262537</v>
      </c>
      <c r="E28" s="177" t="s">
        <v>1190</v>
      </c>
      <c r="F28" s="178">
        <v>45000</v>
      </c>
      <c r="G28" s="178">
        <v>45000</v>
      </c>
      <c r="H28" s="179" t="s">
        <v>344</v>
      </c>
      <c r="I28" s="176" t="s">
        <v>1191</v>
      </c>
      <c r="J28" s="176" t="s">
        <v>760</v>
      </c>
      <c r="K28" s="176" t="s">
        <v>761</v>
      </c>
      <c r="L28" s="180">
        <v>5651</v>
      </c>
      <c r="M28" s="181" t="s">
        <v>1189</v>
      </c>
      <c r="N28" s="222" t="s">
        <v>36</v>
      </c>
    </row>
    <row r="29" spans="1:14" s="182" customFormat="1" x14ac:dyDescent="0.25">
      <c r="A29" s="221">
        <v>14</v>
      </c>
      <c r="B29" s="176" t="s">
        <v>713</v>
      </c>
      <c r="C29" s="176" t="s">
        <v>714</v>
      </c>
      <c r="D29" s="176">
        <v>262519</v>
      </c>
      <c r="E29" s="177" t="s">
        <v>782</v>
      </c>
      <c r="F29" s="178">
        <v>40000</v>
      </c>
      <c r="G29" s="178">
        <v>40000</v>
      </c>
      <c r="H29" s="179" t="s">
        <v>783</v>
      </c>
      <c r="I29" s="176" t="s">
        <v>1192</v>
      </c>
      <c r="J29" s="176" t="s">
        <v>760</v>
      </c>
      <c r="K29" s="176" t="s">
        <v>761</v>
      </c>
      <c r="L29" s="180">
        <v>5648</v>
      </c>
      <c r="M29" s="181" t="s">
        <v>984</v>
      </c>
      <c r="N29" s="222" t="s">
        <v>781</v>
      </c>
    </row>
    <row r="30" spans="1:14" s="182" customFormat="1" x14ac:dyDescent="0.25">
      <c r="A30" s="221">
        <v>15</v>
      </c>
      <c r="B30" s="176" t="s">
        <v>713</v>
      </c>
      <c r="C30" s="176" t="s">
        <v>714</v>
      </c>
      <c r="D30" s="176">
        <v>262549</v>
      </c>
      <c r="E30" s="177" t="s">
        <v>1193</v>
      </c>
      <c r="F30" s="178">
        <v>40000</v>
      </c>
      <c r="G30" s="178">
        <v>40000</v>
      </c>
      <c r="H30" s="179" t="s">
        <v>1194</v>
      </c>
      <c r="I30" s="176" t="s">
        <v>1195</v>
      </c>
      <c r="J30" s="176" t="s">
        <v>760</v>
      </c>
      <c r="K30" s="176" t="s">
        <v>761</v>
      </c>
      <c r="L30" s="180">
        <v>5647</v>
      </c>
      <c r="M30" s="181" t="s">
        <v>984</v>
      </c>
      <c r="N30" s="222" t="s">
        <v>781</v>
      </c>
    </row>
    <row r="31" spans="1:14" s="182" customFormat="1" x14ac:dyDescent="0.25">
      <c r="A31" s="221">
        <v>16</v>
      </c>
      <c r="B31" s="176" t="s">
        <v>713</v>
      </c>
      <c r="C31" s="176" t="s">
        <v>714</v>
      </c>
      <c r="D31" s="176">
        <v>262550</v>
      </c>
      <c r="E31" s="177" t="s">
        <v>769</v>
      </c>
      <c r="F31" s="178">
        <v>40000</v>
      </c>
      <c r="G31" s="178">
        <v>40000</v>
      </c>
      <c r="H31" s="179" t="s">
        <v>567</v>
      </c>
      <c r="I31" s="176" t="s">
        <v>771</v>
      </c>
      <c r="J31" s="176" t="s">
        <v>760</v>
      </c>
      <c r="K31" s="176" t="s">
        <v>761</v>
      </c>
      <c r="L31" s="180">
        <v>5658</v>
      </c>
      <c r="M31" s="181" t="s">
        <v>1196</v>
      </c>
      <c r="N31" s="222" t="s">
        <v>882</v>
      </c>
    </row>
    <row r="32" spans="1:14" s="182" customFormat="1" x14ac:dyDescent="0.25">
      <c r="A32" s="221">
        <v>17</v>
      </c>
      <c r="B32" s="176" t="s">
        <v>713</v>
      </c>
      <c r="C32" s="176" t="s">
        <v>714</v>
      </c>
      <c r="D32" s="176">
        <v>262530</v>
      </c>
      <c r="E32" s="177" t="s">
        <v>1197</v>
      </c>
      <c r="F32" s="178">
        <v>45000</v>
      </c>
      <c r="G32" s="178">
        <v>45000</v>
      </c>
      <c r="H32" s="179" t="s">
        <v>464</v>
      </c>
      <c r="I32" s="176" t="s">
        <v>1198</v>
      </c>
      <c r="J32" s="176" t="s">
        <v>760</v>
      </c>
      <c r="K32" s="176" t="s">
        <v>761</v>
      </c>
      <c r="L32" s="180">
        <v>5653</v>
      </c>
      <c r="M32" s="181" t="s">
        <v>1199</v>
      </c>
      <c r="N32" s="222" t="s">
        <v>36</v>
      </c>
    </row>
    <row r="33" spans="1:14" s="182" customFormat="1" x14ac:dyDescent="0.25">
      <c r="A33" s="221">
        <v>18</v>
      </c>
      <c r="B33" s="176" t="s">
        <v>713</v>
      </c>
      <c r="C33" s="176" t="s">
        <v>714</v>
      </c>
      <c r="D33" s="176">
        <v>262533</v>
      </c>
      <c r="E33" s="177" t="s">
        <v>1200</v>
      </c>
      <c r="F33" s="178">
        <v>40000</v>
      </c>
      <c r="G33" s="178">
        <v>40000</v>
      </c>
      <c r="H33" s="179" t="s">
        <v>464</v>
      </c>
      <c r="I33" s="176" t="s">
        <v>1201</v>
      </c>
      <c r="J33" s="176" t="s">
        <v>760</v>
      </c>
      <c r="K33" s="176" t="s">
        <v>761</v>
      </c>
      <c r="L33" s="180">
        <v>5654</v>
      </c>
      <c r="M33" s="181" t="s">
        <v>1202</v>
      </c>
      <c r="N33" s="222" t="s">
        <v>86</v>
      </c>
    </row>
    <row r="34" spans="1:14" s="182" customFormat="1" x14ac:dyDescent="0.25">
      <c r="A34" s="221">
        <v>19</v>
      </c>
      <c r="B34" s="176" t="s">
        <v>713</v>
      </c>
      <c r="C34" s="176" t="s">
        <v>714</v>
      </c>
      <c r="D34" s="176">
        <v>262536</v>
      </c>
      <c r="E34" s="177" t="s">
        <v>1203</v>
      </c>
      <c r="F34" s="178">
        <v>40000</v>
      </c>
      <c r="G34" s="178">
        <v>40000</v>
      </c>
      <c r="H34" s="179" t="s">
        <v>88</v>
      </c>
      <c r="I34" s="176" t="s">
        <v>1204</v>
      </c>
      <c r="J34" s="176" t="s">
        <v>760</v>
      </c>
      <c r="K34" s="176" t="s">
        <v>761</v>
      </c>
      <c r="L34" s="180">
        <v>5656</v>
      </c>
      <c r="M34" s="181" t="s">
        <v>1189</v>
      </c>
      <c r="N34" s="222" t="s">
        <v>36</v>
      </c>
    </row>
    <row r="35" spans="1:14" s="182" customFormat="1" x14ac:dyDescent="0.25">
      <c r="A35" s="221">
        <v>20</v>
      </c>
      <c r="B35" s="176" t="s">
        <v>713</v>
      </c>
      <c r="C35" s="176" t="s">
        <v>714</v>
      </c>
      <c r="D35" s="176">
        <v>262539</v>
      </c>
      <c r="E35" s="177" t="s">
        <v>812</v>
      </c>
      <c r="F35" s="178">
        <v>40000</v>
      </c>
      <c r="G35" s="178">
        <v>40000</v>
      </c>
      <c r="H35" s="179" t="s">
        <v>1205</v>
      </c>
      <c r="I35" s="176" t="s">
        <v>1206</v>
      </c>
      <c r="J35" s="176" t="s">
        <v>760</v>
      </c>
      <c r="K35" s="176" t="s">
        <v>1207</v>
      </c>
      <c r="L35" s="180">
        <v>5659</v>
      </c>
      <c r="M35" s="181" t="s">
        <v>1199</v>
      </c>
      <c r="N35" s="222" t="s">
        <v>36</v>
      </c>
    </row>
    <row r="36" spans="1:14" s="182" customFormat="1" ht="15.75" thickBot="1" x14ac:dyDescent="0.3">
      <c r="A36" s="223">
        <v>21</v>
      </c>
      <c r="B36" s="224" t="s">
        <v>713</v>
      </c>
      <c r="C36" s="224" t="s">
        <v>714</v>
      </c>
      <c r="D36" s="224">
        <v>262516</v>
      </c>
      <c r="E36" s="225" t="s">
        <v>1208</v>
      </c>
      <c r="F36" s="226">
        <v>40000</v>
      </c>
      <c r="G36" s="226">
        <v>40000</v>
      </c>
      <c r="H36" s="227" t="s">
        <v>855</v>
      </c>
      <c r="I36" s="224" t="s">
        <v>1209</v>
      </c>
      <c r="J36" s="224" t="s">
        <v>760</v>
      </c>
      <c r="K36" s="224" t="s">
        <v>1207</v>
      </c>
      <c r="L36" s="228">
        <v>5649</v>
      </c>
      <c r="M36" s="229" t="s">
        <v>984</v>
      </c>
      <c r="N36" s="230" t="s">
        <v>773</v>
      </c>
    </row>
    <row r="37" spans="1:14" x14ac:dyDescent="0.25">
      <c r="A37" s="207"/>
      <c r="B37" s="207"/>
      <c r="C37" s="207"/>
      <c r="D37" s="207"/>
      <c r="E37" s="208"/>
      <c r="F37" s="209"/>
      <c r="G37" s="209"/>
      <c r="H37" s="210"/>
      <c r="I37" s="207"/>
      <c r="J37" s="207"/>
      <c r="K37" s="207"/>
      <c r="L37" s="211"/>
      <c r="M37" s="212"/>
      <c r="N37" s="207"/>
    </row>
    <row r="38" spans="1:14" ht="15.75" x14ac:dyDescent="0.25">
      <c r="A38" s="721" t="s">
        <v>1210</v>
      </c>
      <c r="B38" s="722"/>
      <c r="C38" s="722"/>
      <c r="D38" s="722"/>
      <c r="E38" s="723"/>
      <c r="F38" s="235">
        <f>SUM(F16:F37)</f>
        <v>882000</v>
      </c>
      <c r="G38" s="235">
        <f>SUM(G16:G37)</f>
        <v>882000</v>
      </c>
      <c r="H38" s="240"/>
      <c r="I38" s="240"/>
      <c r="J38" s="240"/>
      <c r="K38" s="240"/>
      <c r="L38" s="244"/>
      <c r="M38" s="239"/>
      <c r="N38" s="240"/>
    </row>
    <row r="39" spans="1:14" ht="16.5" thickBot="1" x14ac:dyDescent="0.3">
      <c r="A39" s="725" t="s">
        <v>1211</v>
      </c>
      <c r="B39" s="726"/>
      <c r="C39" s="726"/>
      <c r="D39" s="726"/>
      <c r="E39" s="726"/>
      <c r="F39" s="235"/>
      <c r="G39" s="235">
        <f>G14+G38</f>
        <v>1242000</v>
      </c>
      <c r="H39" s="243"/>
      <c r="I39" s="240"/>
      <c r="J39" s="240"/>
      <c r="K39" s="240"/>
      <c r="L39" s="238"/>
      <c r="M39" s="239"/>
      <c r="N39" s="240"/>
    </row>
    <row r="40" spans="1:14" ht="15.75" x14ac:dyDescent="0.25">
      <c r="A40" s="106"/>
      <c r="B40" s="233"/>
      <c r="C40" s="720" t="s">
        <v>10</v>
      </c>
      <c r="D40" s="720"/>
      <c r="E40" s="366"/>
      <c r="F40" s="236"/>
      <c r="G40" s="4">
        <f>G3-G39</f>
        <v>4655145</v>
      </c>
      <c r="H40" s="239"/>
      <c r="I40" s="239"/>
      <c r="J40" s="240"/>
      <c r="K40" s="239"/>
      <c r="L40" s="238"/>
      <c r="M40" s="239"/>
      <c r="N40" s="240"/>
    </row>
    <row r="41" spans="1:14" ht="15.75" thickBot="1" x14ac:dyDescent="0.3">
      <c r="A41" s="232"/>
      <c r="B41" s="232"/>
      <c r="C41" s="232"/>
      <c r="D41" s="232"/>
      <c r="E41" s="232" t="s">
        <v>11</v>
      </c>
      <c r="F41" s="237"/>
      <c r="G41" s="237"/>
      <c r="H41" s="251"/>
      <c r="I41" s="251"/>
      <c r="J41" s="252" t="s">
        <v>6</v>
      </c>
      <c r="K41" s="251"/>
      <c r="L41" s="245"/>
      <c r="M41" s="245"/>
      <c r="N41" s="232"/>
    </row>
    <row r="42" spans="1:14" x14ac:dyDescent="0.25">
      <c r="A42" s="125" t="s">
        <v>14</v>
      </c>
      <c r="B42" s="247"/>
      <c r="C42" s="727"/>
      <c r="D42" s="728"/>
      <c r="E42" s="729"/>
      <c r="F42" s="253" t="s">
        <v>15</v>
      </c>
      <c r="G42" s="250"/>
      <c r="H42" s="727" t="s">
        <v>24</v>
      </c>
      <c r="I42" s="728"/>
      <c r="J42" s="728"/>
      <c r="K42" s="729"/>
      <c r="L42" s="232"/>
      <c r="M42" s="245"/>
      <c r="N42" s="232"/>
    </row>
    <row r="43" spans="1:14" x14ac:dyDescent="0.25">
      <c r="A43" s="126" t="s">
        <v>16</v>
      </c>
      <c r="B43" s="367"/>
      <c r="C43" s="730"/>
      <c r="D43" s="731"/>
      <c r="E43" s="732"/>
      <c r="F43" s="253" t="s">
        <v>16</v>
      </c>
      <c r="G43" s="250"/>
      <c r="H43" s="730"/>
      <c r="I43" s="731"/>
      <c r="J43" s="731"/>
      <c r="K43" s="732"/>
      <c r="L43" s="232"/>
      <c r="M43" s="245"/>
      <c r="N43" s="232"/>
    </row>
    <row r="44" spans="1:14" ht="15.75" thickBot="1" x14ac:dyDescent="0.3">
      <c r="A44" s="127" t="s">
        <v>17</v>
      </c>
      <c r="B44" s="249"/>
      <c r="C44" s="733"/>
      <c r="D44" s="734"/>
      <c r="E44" s="735"/>
      <c r="F44" s="253" t="s">
        <v>42</v>
      </c>
      <c r="G44" s="250"/>
      <c r="H44" s="733"/>
      <c r="I44" s="734"/>
      <c r="J44" s="734"/>
      <c r="K44" s="735"/>
      <c r="L44" s="232"/>
      <c r="M44" s="232"/>
      <c r="N44" s="232"/>
    </row>
  </sheetData>
  <mergeCells count="8">
    <mergeCell ref="A1:N1"/>
    <mergeCell ref="C42:E44"/>
    <mergeCell ref="H42:K44"/>
    <mergeCell ref="C3:D3"/>
    <mergeCell ref="A14:E14"/>
    <mergeCell ref="A38:E38"/>
    <mergeCell ref="A39:E39"/>
    <mergeCell ref="C40:D40"/>
  </mergeCells>
  <pageMargins left="0.7" right="0.7" top="0.75" bottom="0.75" header="0.3" footer="0.3"/>
  <legacy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H4" sqref="H4"/>
    </sheetView>
  </sheetViews>
  <sheetFormatPr defaultRowHeight="15" x14ac:dyDescent="0.25"/>
  <cols>
    <col min="1" max="1" width="4.140625" style="231" customWidth="1"/>
    <col min="2" max="2" width="14.42578125" style="231" customWidth="1"/>
    <col min="3" max="3" width="13.42578125" style="231" customWidth="1"/>
    <col min="4" max="4" width="11.5703125" style="231" customWidth="1"/>
    <col min="5" max="5" width="12.7109375" style="231" customWidth="1"/>
    <col min="6" max="6" width="12.5703125" style="231" customWidth="1"/>
    <col min="7" max="7" width="13.7109375" style="231" customWidth="1"/>
    <col min="8" max="8" width="14" style="231" customWidth="1"/>
    <col min="9" max="9" width="14.85546875" style="231" customWidth="1"/>
    <col min="10" max="10" width="12.85546875" style="231" customWidth="1"/>
    <col min="11" max="11" width="15.28515625" style="231" customWidth="1"/>
    <col min="12" max="12" width="9.140625" style="231"/>
    <col min="13" max="13" width="22.5703125" style="231" customWidth="1"/>
    <col min="14" max="14" width="16.85546875" style="231" customWidth="1"/>
    <col min="15" max="16384" width="9.140625" style="231"/>
  </cols>
  <sheetData>
    <row r="1" spans="1:14" ht="16.5" thickBot="1" x14ac:dyDescent="0.3">
      <c r="A1" s="797" t="s">
        <v>1212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9"/>
    </row>
    <row r="2" spans="1:14" s="141" customFormat="1" ht="30.75" thickBot="1" x14ac:dyDescent="0.3">
      <c r="A2" s="451" t="s">
        <v>29</v>
      </c>
      <c r="B2" s="452" t="s">
        <v>0</v>
      </c>
      <c r="C2" s="452" t="s">
        <v>7</v>
      </c>
      <c r="D2" s="453" t="s">
        <v>1</v>
      </c>
      <c r="E2" s="454" t="s">
        <v>2</v>
      </c>
      <c r="F2" s="455" t="s">
        <v>3</v>
      </c>
      <c r="G2" s="452" t="s">
        <v>4</v>
      </c>
      <c r="H2" s="452" t="s">
        <v>8</v>
      </c>
      <c r="I2" s="452" t="s">
        <v>5</v>
      </c>
      <c r="J2" s="452" t="s">
        <v>18</v>
      </c>
      <c r="K2" s="452" t="s">
        <v>19</v>
      </c>
      <c r="L2" s="456" t="s">
        <v>12</v>
      </c>
      <c r="M2" s="452" t="s">
        <v>13</v>
      </c>
      <c r="N2" s="457" t="s">
        <v>20</v>
      </c>
    </row>
    <row r="3" spans="1:14" x14ac:dyDescent="0.25">
      <c r="A3" s="446"/>
      <c r="B3" s="447"/>
      <c r="C3" s="800" t="s">
        <v>9</v>
      </c>
      <c r="D3" s="800"/>
      <c r="E3" s="448"/>
      <c r="F3" s="449"/>
      <c r="G3" s="449">
        <v>4655145</v>
      </c>
      <c r="H3" s="212"/>
      <c r="I3" s="212"/>
      <c r="J3" s="212"/>
      <c r="K3" s="212"/>
      <c r="L3" s="450" t="s">
        <v>6</v>
      </c>
      <c r="M3" s="212"/>
      <c r="N3" s="212"/>
    </row>
    <row r="4" spans="1:14" x14ac:dyDescent="0.25">
      <c r="A4" s="240"/>
      <c r="B4" s="240"/>
      <c r="C4" s="240"/>
      <c r="D4" s="240"/>
      <c r="E4" s="241"/>
      <c r="F4" s="242"/>
      <c r="G4" s="242"/>
      <c r="H4" s="243"/>
      <c r="I4" s="240"/>
      <c r="J4" s="240"/>
      <c r="K4" s="240"/>
      <c r="L4" s="244"/>
      <c r="M4" s="239"/>
      <c r="N4" s="240"/>
    </row>
    <row r="5" spans="1:14" ht="15.75" x14ac:dyDescent="0.25">
      <c r="A5" s="721" t="s">
        <v>700</v>
      </c>
      <c r="B5" s="722"/>
      <c r="C5" s="722"/>
      <c r="D5" s="722"/>
      <c r="E5" s="723"/>
      <c r="F5" s="242">
        <f>SUM(F4:F4)</f>
        <v>0</v>
      </c>
      <c r="G5" s="242">
        <f>SUM(G4:G4)</f>
        <v>0</v>
      </c>
      <c r="H5" s="243"/>
      <c r="I5" s="240"/>
      <c r="J5" s="240"/>
      <c r="K5" s="240"/>
      <c r="L5" s="244"/>
      <c r="M5" s="239"/>
      <c r="N5" s="240"/>
    </row>
    <row r="6" spans="1:14" ht="16.5" thickBot="1" x14ac:dyDescent="0.3">
      <c r="A6" s="434"/>
      <c r="B6" s="435"/>
      <c r="C6" s="435"/>
      <c r="D6" s="435"/>
      <c r="E6" s="435"/>
      <c r="F6" s="436"/>
      <c r="G6" s="436"/>
      <c r="H6" s="437"/>
      <c r="I6" s="252"/>
      <c r="J6" s="252"/>
      <c r="K6" s="252"/>
      <c r="L6" s="438"/>
      <c r="M6" s="439"/>
      <c r="N6" s="252"/>
    </row>
    <row r="7" spans="1:14" s="442" customFormat="1" x14ac:dyDescent="0.25">
      <c r="A7" s="213">
        <v>1</v>
      </c>
      <c r="B7" s="214" t="s">
        <v>713</v>
      </c>
      <c r="C7" s="214" t="s">
        <v>714</v>
      </c>
      <c r="D7" s="214">
        <v>262601</v>
      </c>
      <c r="E7" s="214" t="s">
        <v>1213</v>
      </c>
      <c r="F7" s="216">
        <v>40000</v>
      </c>
      <c r="G7" s="216">
        <v>40000</v>
      </c>
      <c r="H7" s="217" t="s">
        <v>655</v>
      </c>
      <c r="I7" s="214" t="s">
        <v>1214</v>
      </c>
      <c r="J7" s="214" t="s">
        <v>760</v>
      </c>
      <c r="K7" s="214" t="s">
        <v>761</v>
      </c>
      <c r="L7" s="466">
        <v>5676</v>
      </c>
      <c r="M7" s="219" t="s">
        <v>1202</v>
      </c>
      <c r="N7" s="220" t="s">
        <v>86</v>
      </c>
    </row>
    <row r="8" spans="1:14" s="442" customFormat="1" x14ac:dyDescent="0.25">
      <c r="A8" s="221">
        <v>2</v>
      </c>
      <c r="B8" s="176" t="s">
        <v>713</v>
      </c>
      <c r="C8" s="176" t="s">
        <v>714</v>
      </c>
      <c r="D8" s="176">
        <v>262602</v>
      </c>
      <c r="E8" s="176" t="s">
        <v>1215</v>
      </c>
      <c r="F8" s="178">
        <v>40000</v>
      </c>
      <c r="G8" s="178">
        <v>40000</v>
      </c>
      <c r="H8" s="179" t="s">
        <v>1170</v>
      </c>
      <c r="I8" s="176" t="s">
        <v>1216</v>
      </c>
      <c r="J8" s="176" t="s">
        <v>760</v>
      </c>
      <c r="K8" s="176" t="s">
        <v>761</v>
      </c>
      <c r="L8" s="463">
        <v>5669</v>
      </c>
      <c r="M8" s="181" t="s">
        <v>1217</v>
      </c>
      <c r="N8" s="222" t="s">
        <v>86</v>
      </c>
    </row>
    <row r="9" spans="1:14" s="442" customFormat="1" x14ac:dyDescent="0.25">
      <c r="A9" s="221">
        <v>3</v>
      </c>
      <c r="B9" s="176" t="s">
        <v>713</v>
      </c>
      <c r="C9" s="176" t="s">
        <v>714</v>
      </c>
      <c r="D9" s="176">
        <v>262603</v>
      </c>
      <c r="E9" s="176" t="s">
        <v>1218</v>
      </c>
      <c r="F9" s="178">
        <v>40000</v>
      </c>
      <c r="G9" s="178">
        <v>40000</v>
      </c>
      <c r="H9" s="179" t="s">
        <v>262</v>
      </c>
      <c r="I9" s="176" t="s">
        <v>1219</v>
      </c>
      <c r="J9" s="176" t="s">
        <v>760</v>
      </c>
      <c r="K9" s="176" t="s">
        <v>761</v>
      </c>
      <c r="L9" s="463">
        <v>5672</v>
      </c>
      <c r="M9" s="181" t="s">
        <v>1217</v>
      </c>
      <c r="N9" s="222" t="s">
        <v>86</v>
      </c>
    </row>
    <row r="10" spans="1:14" s="442" customFormat="1" x14ac:dyDescent="0.25">
      <c r="A10" s="221">
        <v>4</v>
      </c>
      <c r="B10" s="176" t="s">
        <v>713</v>
      </c>
      <c r="C10" s="176" t="s">
        <v>714</v>
      </c>
      <c r="D10" s="176">
        <v>262604</v>
      </c>
      <c r="E10" s="176" t="s">
        <v>1126</v>
      </c>
      <c r="F10" s="178">
        <v>40000</v>
      </c>
      <c r="G10" s="178">
        <v>40000</v>
      </c>
      <c r="H10" s="179" t="s">
        <v>1220</v>
      </c>
      <c r="I10" s="176" t="s">
        <v>1128</v>
      </c>
      <c r="J10" s="176" t="s">
        <v>760</v>
      </c>
      <c r="K10" s="176" t="s">
        <v>761</v>
      </c>
      <c r="L10" s="463">
        <v>5682</v>
      </c>
      <c r="M10" s="464" t="s">
        <v>1199</v>
      </c>
      <c r="N10" s="222" t="s">
        <v>36</v>
      </c>
    </row>
    <row r="11" spans="1:14" s="442" customFormat="1" x14ac:dyDescent="0.25">
      <c r="A11" s="221">
        <v>5</v>
      </c>
      <c r="B11" s="176" t="s">
        <v>713</v>
      </c>
      <c r="C11" s="176" t="s">
        <v>714</v>
      </c>
      <c r="D11" s="176">
        <v>262605</v>
      </c>
      <c r="E11" s="176" t="s">
        <v>1221</v>
      </c>
      <c r="F11" s="178">
        <v>40000</v>
      </c>
      <c r="G11" s="178">
        <v>40000</v>
      </c>
      <c r="H11" s="179" t="s">
        <v>1222</v>
      </c>
      <c r="I11" s="176" t="s">
        <v>1223</v>
      </c>
      <c r="J11" s="176" t="s">
        <v>760</v>
      </c>
      <c r="K11" s="176" t="s">
        <v>761</v>
      </c>
      <c r="L11" s="463">
        <v>5666</v>
      </c>
      <c r="M11" s="181" t="s">
        <v>1199</v>
      </c>
      <c r="N11" s="222" t="s">
        <v>36</v>
      </c>
    </row>
    <row r="12" spans="1:14" s="442" customFormat="1" x14ac:dyDescent="0.25">
      <c r="A12" s="221">
        <v>6</v>
      </c>
      <c r="B12" s="176" t="s">
        <v>713</v>
      </c>
      <c r="C12" s="176" t="s">
        <v>714</v>
      </c>
      <c r="D12" s="176">
        <v>262606</v>
      </c>
      <c r="E12" s="176" t="s">
        <v>1100</v>
      </c>
      <c r="F12" s="178">
        <v>40000</v>
      </c>
      <c r="G12" s="178">
        <v>40000</v>
      </c>
      <c r="H12" s="179" t="s">
        <v>1101</v>
      </c>
      <c r="I12" s="176" t="s">
        <v>1102</v>
      </c>
      <c r="J12" s="176" t="s">
        <v>760</v>
      </c>
      <c r="K12" s="176" t="s">
        <v>761</v>
      </c>
      <c r="L12" s="463">
        <v>5668</v>
      </c>
      <c r="M12" s="181" t="s">
        <v>1199</v>
      </c>
      <c r="N12" s="222" t="s">
        <v>36</v>
      </c>
    </row>
    <row r="13" spans="1:14" s="442" customFormat="1" x14ac:dyDescent="0.25">
      <c r="A13" s="221">
        <v>7</v>
      </c>
      <c r="B13" s="176" t="s">
        <v>713</v>
      </c>
      <c r="C13" s="176" t="s">
        <v>714</v>
      </c>
      <c r="D13" s="176">
        <v>262608</v>
      </c>
      <c r="E13" s="176" t="s">
        <v>1224</v>
      </c>
      <c r="F13" s="178">
        <v>40000</v>
      </c>
      <c r="G13" s="178">
        <v>40000</v>
      </c>
      <c r="H13" s="179" t="s">
        <v>464</v>
      </c>
      <c r="I13" s="176" t="s">
        <v>1225</v>
      </c>
      <c r="J13" s="176" t="s">
        <v>760</v>
      </c>
      <c r="K13" s="176" t="s">
        <v>761</v>
      </c>
      <c r="L13" s="463">
        <v>5670</v>
      </c>
      <c r="M13" s="181" t="s">
        <v>1199</v>
      </c>
      <c r="N13" s="222" t="s">
        <v>36</v>
      </c>
    </row>
    <row r="14" spans="1:14" s="442" customFormat="1" x14ac:dyDescent="0.25">
      <c r="A14" s="221">
        <v>8</v>
      </c>
      <c r="B14" s="176" t="s">
        <v>713</v>
      </c>
      <c r="C14" s="176" t="s">
        <v>714</v>
      </c>
      <c r="D14" s="176">
        <v>262609</v>
      </c>
      <c r="E14" s="176" t="s">
        <v>1226</v>
      </c>
      <c r="F14" s="178">
        <v>45000</v>
      </c>
      <c r="G14" s="178">
        <v>45000</v>
      </c>
      <c r="H14" s="179" t="s">
        <v>1227</v>
      </c>
      <c r="I14" s="176" t="s">
        <v>1228</v>
      </c>
      <c r="J14" s="176" t="s">
        <v>760</v>
      </c>
      <c r="K14" s="176" t="s">
        <v>761</v>
      </c>
      <c r="L14" s="463">
        <v>5671</v>
      </c>
      <c r="M14" s="181" t="s">
        <v>1199</v>
      </c>
      <c r="N14" s="222" t="s">
        <v>36</v>
      </c>
    </row>
    <row r="15" spans="1:14" s="442" customFormat="1" x14ac:dyDescent="0.25">
      <c r="A15" s="221">
        <v>9</v>
      </c>
      <c r="B15" s="176" t="s">
        <v>713</v>
      </c>
      <c r="C15" s="176" t="s">
        <v>714</v>
      </c>
      <c r="D15" s="176">
        <v>262610</v>
      </c>
      <c r="E15" s="176" t="s">
        <v>1229</v>
      </c>
      <c r="F15" s="178">
        <v>45000</v>
      </c>
      <c r="G15" s="178">
        <v>45000</v>
      </c>
      <c r="H15" s="179" t="s">
        <v>344</v>
      </c>
      <c r="I15" s="176" t="s">
        <v>1230</v>
      </c>
      <c r="J15" s="176" t="s">
        <v>760</v>
      </c>
      <c r="K15" s="176" t="s">
        <v>761</v>
      </c>
      <c r="L15" s="463">
        <v>5674</v>
      </c>
      <c r="M15" s="181" t="s">
        <v>1199</v>
      </c>
      <c r="N15" s="222" t="s">
        <v>36</v>
      </c>
    </row>
    <row r="16" spans="1:14" s="442" customFormat="1" x14ac:dyDescent="0.25">
      <c r="A16" s="221">
        <v>10</v>
      </c>
      <c r="B16" s="176" t="s">
        <v>713</v>
      </c>
      <c r="C16" s="176" t="s">
        <v>714</v>
      </c>
      <c r="D16" s="176">
        <v>262611</v>
      </c>
      <c r="E16" s="176" t="s">
        <v>1118</v>
      </c>
      <c r="F16" s="178">
        <v>45000</v>
      </c>
      <c r="G16" s="178">
        <v>45000</v>
      </c>
      <c r="H16" s="179" t="s">
        <v>1119</v>
      </c>
      <c r="I16" s="176" t="s">
        <v>1120</v>
      </c>
      <c r="J16" s="176" t="s">
        <v>760</v>
      </c>
      <c r="K16" s="176" t="s">
        <v>761</v>
      </c>
      <c r="L16" s="463">
        <v>5685</v>
      </c>
      <c r="M16" s="181" t="s">
        <v>1199</v>
      </c>
      <c r="N16" s="222" t="s">
        <v>36</v>
      </c>
    </row>
    <row r="17" spans="1:14" s="442" customFormat="1" x14ac:dyDescent="0.25">
      <c r="A17" s="221">
        <v>11</v>
      </c>
      <c r="B17" s="176" t="s">
        <v>713</v>
      </c>
      <c r="C17" s="176" t="s">
        <v>714</v>
      </c>
      <c r="D17" s="176">
        <v>262612</v>
      </c>
      <c r="E17" s="176" t="s">
        <v>1203</v>
      </c>
      <c r="F17" s="178">
        <v>40000</v>
      </c>
      <c r="G17" s="178">
        <v>40000</v>
      </c>
      <c r="H17" s="179" t="s">
        <v>1231</v>
      </c>
      <c r="I17" s="176" t="s">
        <v>1204</v>
      </c>
      <c r="J17" s="176" t="s">
        <v>760</v>
      </c>
      <c r="K17" s="176" t="s">
        <v>761</v>
      </c>
      <c r="L17" s="463">
        <v>5667</v>
      </c>
      <c r="M17" s="181" t="s">
        <v>1199</v>
      </c>
      <c r="N17" s="222" t="s">
        <v>36</v>
      </c>
    </row>
    <row r="18" spans="1:14" s="442" customFormat="1" x14ac:dyDescent="0.25">
      <c r="A18" s="221">
        <v>12</v>
      </c>
      <c r="B18" s="176" t="s">
        <v>713</v>
      </c>
      <c r="C18" s="176" t="s">
        <v>714</v>
      </c>
      <c r="D18" s="176">
        <v>262613</v>
      </c>
      <c r="E18" s="176" t="s">
        <v>1232</v>
      </c>
      <c r="F18" s="178">
        <v>40000</v>
      </c>
      <c r="G18" s="178">
        <v>40000</v>
      </c>
      <c r="H18" s="179" t="s">
        <v>1233</v>
      </c>
      <c r="I18" s="176" t="s">
        <v>1098</v>
      </c>
      <c r="J18" s="176" t="s">
        <v>760</v>
      </c>
      <c r="K18" s="176" t="s">
        <v>761</v>
      </c>
      <c r="L18" s="463">
        <v>5683</v>
      </c>
      <c r="M18" s="181" t="s">
        <v>1199</v>
      </c>
      <c r="N18" s="222" t="s">
        <v>36</v>
      </c>
    </row>
    <row r="19" spans="1:14" s="442" customFormat="1" x14ac:dyDescent="0.25">
      <c r="A19" s="221">
        <v>13</v>
      </c>
      <c r="B19" s="176" t="s">
        <v>713</v>
      </c>
      <c r="C19" s="176" t="s">
        <v>714</v>
      </c>
      <c r="D19" s="176">
        <v>262615</v>
      </c>
      <c r="E19" s="176" t="s">
        <v>1115</v>
      </c>
      <c r="F19" s="178">
        <v>40000</v>
      </c>
      <c r="G19" s="178">
        <v>40000</v>
      </c>
      <c r="H19" s="179" t="s">
        <v>1234</v>
      </c>
      <c r="I19" s="176" t="s">
        <v>1117</v>
      </c>
      <c r="J19" s="176" t="s">
        <v>760</v>
      </c>
      <c r="K19" s="176" t="s">
        <v>761</v>
      </c>
      <c r="L19" s="463">
        <v>5673</v>
      </c>
      <c r="M19" s="181" t="s">
        <v>1199</v>
      </c>
      <c r="N19" s="222" t="s">
        <v>36</v>
      </c>
    </row>
    <row r="20" spans="1:14" s="442" customFormat="1" x14ac:dyDescent="0.25">
      <c r="A20" s="221">
        <v>14</v>
      </c>
      <c r="B20" s="176" t="s">
        <v>713</v>
      </c>
      <c r="C20" s="176" t="s">
        <v>714</v>
      </c>
      <c r="D20" s="176">
        <v>262618</v>
      </c>
      <c r="E20" s="176" t="s">
        <v>1112</v>
      </c>
      <c r="F20" s="178">
        <v>40000</v>
      </c>
      <c r="G20" s="178">
        <v>40000</v>
      </c>
      <c r="H20" s="179" t="s">
        <v>1235</v>
      </c>
      <c r="I20" s="176" t="s">
        <v>1114</v>
      </c>
      <c r="J20" s="176" t="s">
        <v>760</v>
      </c>
      <c r="K20" s="176" t="s">
        <v>761</v>
      </c>
      <c r="L20" s="463">
        <v>5678</v>
      </c>
      <c r="M20" s="181" t="s">
        <v>1236</v>
      </c>
      <c r="N20" s="222" t="s">
        <v>36</v>
      </c>
    </row>
    <row r="21" spans="1:14" s="442" customFormat="1" x14ac:dyDescent="0.25">
      <c r="A21" s="221">
        <v>15</v>
      </c>
      <c r="B21" s="176" t="s">
        <v>713</v>
      </c>
      <c r="C21" s="176" t="s">
        <v>714</v>
      </c>
      <c r="D21" s="176">
        <v>262619</v>
      </c>
      <c r="E21" s="176" t="s">
        <v>1190</v>
      </c>
      <c r="F21" s="178">
        <v>40000</v>
      </c>
      <c r="G21" s="178">
        <v>40000</v>
      </c>
      <c r="H21" s="179" t="s">
        <v>1237</v>
      </c>
      <c r="I21" s="176" t="s">
        <v>1238</v>
      </c>
      <c r="J21" s="176" t="s">
        <v>760</v>
      </c>
      <c r="K21" s="176" t="s">
        <v>761</v>
      </c>
      <c r="L21" s="463">
        <v>5677</v>
      </c>
      <c r="M21" s="181" t="s">
        <v>1217</v>
      </c>
      <c r="N21" s="222" t="s">
        <v>86</v>
      </c>
    </row>
    <row r="22" spans="1:14" s="442" customFormat="1" x14ac:dyDescent="0.25">
      <c r="A22" s="221">
        <v>16</v>
      </c>
      <c r="B22" s="176" t="s">
        <v>713</v>
      </c>
      <c r="C22" s="176" t="s">
        <v>714</v>
      </c>
      <c r="D22" s="176">
        <v>262620</v>
      </c>
      <c r="E22" s="176" t="s">
        <v>1239</v>
      </c>
      <c r="F22" s="178">
        <v>40000</v>
      </c>
      <c r="G22" s="178">
        <v>40000</v>
      </c>
      <c r="H22" s="179" t="s">
        <v>214</v>
      </c>
      <c r="I22" s="176" t="s">
        <v>1240</v>
      </c>
      <c r="J22" s="176" t="s">
        <v>760</v>
      </c>
      <c r="K22" s="176" t="s">
        <v>1207</v>
      </c>
      <c r="L22" s="463">
        <v>5680</v>
      </c>
      <c r="M22" s="181" t="s">
        <v>1217</v>
      </c>
      <c r="N22" s="222" t="s">
        <v>86</v>
      </c>
    </row>
    <row r="23" spans="1:14" s="442" customFormat="1" x14ac:dyDescent="0.25">
      <c r="A23" s="221">
        <v>17</v>
      </c>
      <c r="B23" s="176" t="s">
        <v>713</v>
      </c>
      <c r="C23" s="176" t="s">
        <v>714</v>
      </c>
      <c r="D23" s="176">
        <v>262621</v>
      </c>
      <c r="E23" s="176" t="s">
        <v>1241</v>
      </c>
      <c r="F23" s="178">
        <v>33000</v>
      </c>
      <c r="G23" s="178">
        <v>33000</v>
      </c>
      <c r="H23" s="179" t="s">
        <v>1242</v>
      </c>
      <c r="I23" s="176" t="s">
        <v>1243</v>
      </c>
      <c r="J23" s="176" t="s">
        <v>760</v>
      </c>
      <c r="K23" s="176" t="s">
        <v>1207</v>
      </c>
      <c r="L23" s="463">
        <v>5684</v>
      </c>
      <c r="M23" s="181" t="s">
        <v>1199</v>
      </c>
      <c r="N23" s="222" t="s">
        <v>36</v>
      </c>
    </row>
    <row r="24" spans="1:14" s="442" customFormat="1" x14ac:dyDescent="0.25">
      <c r="A24" s="221">
        <v>18</v>
      </c>
      <c r="B24" s="176" t="s">
        <v>713</v>
      </c>
      <c r="C24" s="176" t="s">
        <v>714</v>
      </c>
      <c r="D24" s="176">
        <v>262622</v>
      </c>
      <c r="E24" s="176" t="s">
        <v>1244</v>
      </c>
      <c r="F24" s="178">
        <v>40000</v>
      </c>
      <c r="G24" s="178">
        <v>40000</v>
      </c>
      <c r="H24" s="179" t="s">
        <v>1245</v>
      </c>
      <c r="I24" s="176" t="s">
        <v>1246</v>
      </c>
      <c r="J24" s="176" t="s">
        <v>760</v>
      </c>
      <c r="K24" s="176" t="s">
        <v>1207</v>
      </c>
      <c r="L24" s="463">
        <v>5681</v>
      </c>
      <c r="M24" s="181" t="s">
        <v>1199</v>
      </c>
      <c r="N24" s="222" t="s">
        <v>36</v>
      </c>
    </row>
    <row r="25" spans="1:14" s="442" customFormat="1" x14ac:dyDescent="0.25">
      <c r="A25" s="221">
        <v>19</v>
      </c>
      <c r="B25" s="176" t="s">
        <v>713</v>
      </c>
      <c r="C25" s="176" t="s">
        <v>714</v>
      </c>
      <c r="D25" s="176">
        <v>262623</v>
      </c>
      <c r="E25" s="176" t="s">
        <v>1247</v>
      </c>
      <c r="F25" s="178">
        <v>45000</v>
      </c>
      <c r="G25" s="178">
        <v>45000</v>
      </c>
      <c r="H25" s="179" t="s">
        <v>582</v>
      </c>
      <c r="I25" s="176" t="s">
        <v>1186</v>
      </c>
      <c r="J25" s="176" t="s">
        <v>760</v>
      </c>
      <c r="K25" s="176" t="s">
        <v>1207</v>
      </c>
      <c r="L25" s="463">
        <v>5675</v>
      </c>
      <c r="M25" s="181" t="s">
        <v>1199</v>
      </c>
      <c r="N25" s="222" t="s">
        <v>36</v>
      </c>
    </row>
    <row r="26" spans="1:14" s="442" customFormat="1" x14ac:dyDescent="0.25">
      <c r="A26" s="221">
        <v>20</v>
      </c>
      <c r="B26" s="176" t="s">
        <v>713</v>
      </c>
      <c r="C26" s="176" t="s">
        <v>714</v>
      </c>
      <c r="D26" s="176">
        <v>262624</v>
      </c>
      <c r="E26" s="176" t="s">
        <v>777</v>
      </c>
      <c r="F26" s="178">
        <v>40000</v>
      </c>
      <c r="G26" s="178">
        <v>40000</v>
      </c>
      <c r="H26" s="179" t="s">
        <v>778</v>
      </c>
      <c r="I26" s="176" t="s">
        <v>1248</v>
      </c>
      <c r="J26" s="176" t="s">
        <v>760</v>
      </c>
      <c r="K26" s="176" t="s">
        <v>1207</v>
      </c>
      <c r="L26" s="181">
        <v>5679</v>
      </c>
      <c r="M26" s="181" t="s">
        <v>1249</v>
      </c>
      <c r="N26" s="222" t="s">
        <v>781</v>
      </c>
    </row>
    <row r="27" spans="1:14" s="442" customFormat="1" ht="15.75" thickBot="1" x14ac:dyDescent="0.3">
      <c r="A27" s="223">
        <v>21</v>
      </c>
      <c r="B27" s="224" t="s">
        <v>713</v>
      </c>
      <c r="C27" s="224" t="s">
        <v>714</v>
      </c>
      <c r="D27" s="224">
        <v>262625</v>
      </c>
      <c r="E27" s="224" t="s">
        <v>1250</v>
      </c>
      <c r="F27" s="226">
        <v>40000</v>
      </c>
      <c r="G27" s="226">
        <v>40000</v>
      </c>
      <c r="H27" s="227" t="s">
        <v>1251</v>
      </c>
      <c r="I27" s="224" t="s">
        <v>1252</v>
      </c>
      <c r="J27" s="224" t="s">
        <v>760</v>
      </c>
      <c r="K27" s="224" t="s">
        <v>1207</v>
      </c>
      <c r="L27" s="467">
        <v>5686</v>
      </c>
      <c r="M27" s="229" t="s">
        <v>1253</v>
      </c>
      <c r="N27" s="230" t="s">
        <v>1145</v>
      </c>
    </row>
    <row r="28" spans="1:14" s="462" customFormat="1" x14ac:dyDescent="0.25">
      <c r="A28" s="207"/>
      <c r="B28" s="207"/>
      <c r="C28" s="207"/>
      <c r="D28" s="207"/>
      <c r="E28" s="207"/>
      <c r="F28" s="209"/>
      <c r="G28" s="209"/>
      <c r="H28" s="210"/>
      <c r="I28" s="207"/>
      <c r="J28" s="207"/>
      <c r="K28" s="207"/>
      <c r="L28" s="465"/>
      <c r="M28" s="212"/>
      <c r="N28" s="207"/>
    </row>
    <row r="29" spans="1:14" ht="15.75" x14ac:dyDescent="0.25">
      <c r="A29" s="801" t="s">
        <v>1210</v>
      </c>
      <c r="B29" s="802"/>
      <c r="C29" s="802"/>
      <c r="D29" s="802"/>
      <c r="E29" s="803"/>
      <c r="F29" s="461">
        <f>SUM(F7:F28)</f>
        <v>853000</v>
      </c>
      <c r="G29" s="461">
        <f>SUM(G7:G28)</f>
        <v>853000</v>
      </c>
      <c r="H29" s="207"/>
      <c r="I29" s="207"/>
      <c r="J29" s="207"/>
      <c r="K29" s="207"/>
      <c r="L29" s="211"/>
      <c r="M29" s="212"/>
      <c r="N29" s="207"/>
    </row>
    <row r="30" spans="1:14" ht="16.5" thickBot="1" x14ac:dyDescent="0.3">
      <c r="A30" s="725" t="s">
        <v>1133</v>
      </c>
      <c r="B30" s="726"/>
      <c r="C30" s="726"/>
      <c r="D30" s="726"/>
      <c r="E30" s="726"/>
      <c r="F30" s="235"/>
      <c r="G30" s="235">
        <f>G5+G29</f>
        <v>853000</v>
      </c>
      <c r="H30" s="243"/>
      <c r="I30" s="240"/>
      <c r="J30" s="240"/>
      <c r="K30" s="240"/>
      <c r="L30" s="238"/>
      <c r="M30" s="239"/>
      <c r="N30" s="240"/>
    </row>
    <row r="31" spans="1:14" ht="15.75" x14ac:dyDescent="0.25">
      <c r="A31" s="106"/>
      <c r="B31" s="233"/>
      <c r="C31" s="720" t="s">
        <v>10</v>
      </c>
      <c r="D31" s="720"/>
      <c r="E31" s="366"/>
      <c r="F31" s="236"/>
      <c r="G31" s="4">
        <f>G3-G30</f>
        <v>3802145</v>
      </c>
      <c r="H31" s="239"/>
      <c r="I31" s="239"/>
      <c r="J31" s="240"/>
      <c r="K31" s="239"/>
      <c r="L31" s="238"/>
      <c r="M31" s="239"/>
      <c r="N31" s="240"/>
    </row>
    <row r="32" spans="1:14" ht="15.75" thickBot="1" x14ac:dyDescent="0.3">
      <c r="A32" s="232"/>
      <c r="B32" s="232"/>
      <c r="C32" s="232"/>
      <c r="D32" s="232"/>
      <c r="E32" s="232" t="s">
        <v>11</v>
      </c>
      <c r="F32" s="237"/>
      <c r="G32" s="237"/>
      <c r="H32" s="251"/>
      <c r="I32" s="251"/>
      <c r="J32" s="252" t="s">
        <v>6</v>
      </c>
      <c r="K32" s="251"/>
      <c r="L32" s="245"/>
      <c r="M32" s="245"/>
      <c r="N32" s="232"/>
    </row>
    <row r="33" spans="1:14" x14ac:dyDescent="0.25">
      <c r="A33" s="125" t="s">
        <v>14</v>
      </c>
      <c r="B33" s="247"/>
      <c r="C33" s="727"/>
      <c r="D33" s="728"/>
      <c r="E33" s="729"/>
      <c r="F33" s="253" t="s">
        <v>15</v>
      </c>
      <c r="G33" s="250"/>
      <c r="H33" s="727" t="s">
        <v>24</v>
      </c>
      <c r="I33" s="728"/>
      <c r="J33" s="728"/>
      <c r="K33" s="729"/>
      <c r="L33" s="232"/>
      <c r="M33" s="245"/>
      <c r="N33" s="232"/>
    </row>
    <row r="34" spans="1:14" x14ac:dyDescent="0.25">
      <c r="A34" s="126" t="s">
        <v>16</v>
      </c>
      <c r="B34" s="367"/>
      <c r="C34" s="730"/>
      <c r="D34" s="731"/>
      <c r="E34" s="732"/>
      <c r="F34" s="253" t="s">
        <v>16</v>
      </c>
      <c r="G34" s="250"/>
      <c r="H34" s="730"/>
      <c r="I34" s="731"/>
      <c r="J34" s="731"/>
      <c r="K34" s="732"/>
      <c r="L34" s="232"/>
      <c r="M34" s="245"/>
      <c r="N34" s="232"/>
    </row>
    <row r="35" spans="1:14" ht="15.75" thickBot="1" x14ac:dyDescent="0.3">
      <c r="A35" s="127" t="s">
        <v>17</v>
      </c>
      <c r="B35" s="249"/>
      <c r="C35" s="733"/>
      <c r="D35" s="734"/>
      <c r="E35" s="735"/>
      <c r="F35" s="253" t="s">
        <v>42</v>
      </c>
      <c r="G35" s="250"/>
      <c r="H35" s="733"/>
      <c r="I35" s="734"/>
      <c r="J35" s="734"/>
      <c r="K35" s="735"/>
      <c r="L35" s="232"/>
      <c r="M35" s="232"/>
      <c r="N35" s="232"/>
    </row>
  </sheetData>
  <mergeCells count="8">
    <mergeCell ref="A1:N1"/>
    <mergeCell ref="C33:E35"/>
    <mergeCell ref="H33:K35"/>
    <mergeCell ref="C3:D3"/>
    <mergeCell ref="A5:E5"/>
    <mergeCell ref="A29:E29"/>
    <mergeCell ref="A30:E30"/>
    <mergeCell ref="C31:D3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F2" sqref="F2"/>
    </sheetView>
  </sheetViews>
  <sheetFormatPr defaultRowHeight="15" x14ac:dyDescent="0.25"/>
  <cols>
    <col min="1" max="1" width="4.140625" style="231" customWidth="1"/>
    <col min="2" max="2" width="14.42578125" style="231" customWidth="1"/>
    <col min="3" max="3" width="13.42578125" style="231" customWidth="1"/>
    <col min="4" max="4" width="11.5703125" style="231" customWidth="1"/>
    <col min="5" max="5" width="12.7109375" style="231" customWidth="1"/>
    <col min="6" max="6" width="12.5703125" style="231" customWidth="1"/>
    <col min="7" max="7" width="13.7109375" style="231" customWidth="1"/>
    <col min="8" max="8" width="14" style="231" customWidth="1"/>
    <col min="9" max="9" width="14.85546875" style="231" customWidth="1"/>
    <col min="10" max="10" width="12.85546875" style="231" customWidth="1"/>
    <col min="11" max="11" width="15.28515625" style="231" customWidth="1"/>
    <col min="12" max="12" width="9.140625" style="231"/>
    <col min="13" max="13" width="22.5703125" style="231" customWidth="1"/>
    <col min="14" max="14" width="16.85546875" style="231" customWidth="1"/>
    <col min="15" max="16384" width="9.140625" style="231"/>
  </cols>
  <sheetData>
    <row r="1" spans="1:14" ht="19.5" thickBot="1" x14ac:dyDescent="0.3">
      <c r="A1" s="804" t="s">
        <v>1254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6"/>
    </row>
    <row r="2" spans="1:14" s="427" customFormat="1" ht="30" x14ac:dyDescent="0.25">
      <c r="A2" s="428" t="s">
        <v>29</v>
      </c>
      <c r="B2" s="429" t="s">
        <v>0</v>
      </c>
      <c r="C2" s="429" t="s">
        <v>7</v>
      </c>
      <c r="D2" s="428" t="s">
        <v>1</v>
      </c>
      <c r="E2" s="430" t="s">
        <v>2</v>
      </c>
      <c r="F2" s="431" t="s">
        <v>3</v>
      </c>
      <c r="G2" s="429" t="s">
        <v>4</v>
      </c>
      <c r="H2" s="429" t="s">
        <v>8</v>
      </c>
      <c r="I2" s="429" t="s">
        <v>5</v>
      </c>
      <c r="J2" s="429" t="s">
        <v>18</v>
      </c>
      <c r="K2" s="429" t="s">
        <v>19</v>
      </c>
      <c r="L2" s="432" t="s">
        <v>12</v>
      </c>
      <c r="M2" s="429" t="s">
        <v>13</v>
      </c>
      <c r="N2" s="429" t="s">
        <v>20</v>
      </c>
    </row>
    <row r="3" spans="1:14" x14ac:dyDescent="0.25">
      <c r="A3" s="116"/>
      <c r="B3" s="117"/>
      <c r="C3" s="724" t="s">
        <v>9</v>
      </c>
      <c r="D3" s="724"/>
      <c r="E3" s="118"/>
      <c r="F3" s="16"/>
      <c r="G3" s="16">
        <v>3802145</v>
      </c>
      <c r="H3" s="239"/>
      <c r="I3" s="239"/>
      <c r="J3" s="239"/>
      <c r="K3" s="239"/>
      <c r="L3" s="238" t="s">
        <v>6</v>
      </c>
      <c r="M3" s="239"/>
      <c r="N3" s="239"/>
    </row>
    <row r="4" spans="1:14" x14ac:dyDescent="0.25">
      <c r="A4" s="240"/>
      <c r="B4" s="240"/>
      <c r="C4" s="240"/>
      <c r="D4" s="240"/>
      <c r="E4" s="241"/>
      <c r="F4" s="242"/>
      <c r="G4" s="242"/>
      <c r="H4" s="243"/>
      <c r="I4" s="240"/>
      <c r="J4" s="240"/>
      <c r="K4" s="240"/>
      <c r="L4" s="244"/>
      <c r="M4" s="239"/>
      <c r="N4" s="240"/>
    </row>
    <row r="5" spans="1:14" ht="15.75" x14ac:dyDescent="0.25">
      <c r="A5" s="721" t="s">
        <v>700</v>
      </c>
      <c r="B5" s="722"/>
      <c r="C5" s="722"/>
      <c r="D5" s="722"/>
      <c r="E5" s="723"/>
      <c r="F5" s="242">
        <f>SUM(F4:F4)</f>
        <v>0</v>
      </c>
      <c r="G5" s="242">
        <f>SUM(G4:G4)</f>
        <v>0</v>
      </c>
      <c r="H5" s="243"/>
      <c r="I5" s="240"/>
      <c r="J5" s="240"/>
      <c r="K5" s="240"/>
      <c r="L5" s="244"/>
      <c r="M5" s="239"/>
      <c r="N5" s="240"/>
    </row>
    <row r="6" spans="1:14" ht="16.5" thickBot="1" x14ac:dyDescent="0.3">
      <c r="A6" s="434"/>
      <c r="B6" s="435"/>
      <c r="C6" s="435"/>
      <c r="D6" s="435"/>
      <c r="E6" s="435"/>
      <c r="F6" s="436"/>
      <c r="G6" s="436"/>
      <c r="H6" s="437"/>
      <c r="I6" s="252"/>
      <c r="J6" s="252"/>
      <c r="K6" s="252"/>
      <c r="L6" s="438"/>
      <c r="M6" s="439"/>
      <c r="N6" s="252"/>
    </row>
    <row r="7" spans="1:14" s="182" customFormat="1" x14ac:dyDescent="0.25">
      <c r="A7" s="213">
        <v>1</v>
      </c>
      <c r="B7" s="214" t="s">
        <v>713</v>
      </c>
      <c r="C7" s="214" t="s">
        <v>714</v>
      </c>
      <c r="D7" s="214">
        <v>262607</v>
      </c>
      <c r="E7" s="215" t="s">
        <v>1255</v>
      </c>
      <c r="F7" s="440">
        <v>40000</v>
      </c>
      <c r="G7" s="216">
        <v>40000</v>
      </c>
      <c r="H7" s="217" t="s">
        <v>582</v>
      </c>
      <c r="I7" s="214" t="s">
        <v>1238</v>
      </c>
      <c r="J7" s="214" t="s">
        <v>760</v>
      </c>
      <c r="K7" s="214" t="s">
        <v>761</v>
      </c>
      <c r="L7" s="218">
        <v>5694</v>
      </c>
      <c r="M7" s="219" t="s">
        <v>1199</v>
      </c>
      <c r="N7" s="441" t="s">
        <v>36</v>
      </c>
    </row>
    <row r="8" spans="1:14" s="182" customFormat="1" x14ac:dyDescent="0.25">
      <c r="A8" s="221">
        <v>2</v>
      </c>
      <c r="B8" s="176" t="s">
        <v>713</v>
      </c>
      <c r="C8" s="176" t="s">
        <v>714</v>
      </c>
      <c r="D8" s="176">
        <v>262614</v>
      </c>
      <c r="E8" s="177" t="s">
        <v>1129</v>
      </c>
      <c r="F8" s="178">
        <v>40000</v>
      </c>
      <c r="G8" s="178">
        <v>40000</v>
      </c>
      <c r="H8" s="179" t="s">
        <v>1130</v>
      </c>
      <c r="I8" s="176" t="s">
        <v>1131</v>
      </c>
      <c r="J8" s="176" t="s">
        <v>760</v>
      </c>
      <c r="K8" s="176" t="s">
        <v>761</v>
      </c>
      <c r="L8" s="180">
        <v>5693</v>
      </c>
      <c r="M8" s="181" t="s">
        <v>1199</v>
      </c>
      <c r="N8" s="222" t="s">
        <v>36</v>
      </c>
    </row>
    <row r="9" spans="1:14" s="182" customFormat="1" x14ac:dyDescent="0.25">
      <c r="A9" s="221">
        <v>3</v>
      </c>
      <c r="B9" s="176" t="s">
        <v>713</v>
      </c>
      <c r="C9" s="176" t="s">
        <v>714</v>
      </c>
      <c r="D9" s="176">
        <v>262616</v>
      </c>
      <c r="E9" s="177" t="s">
        <v>1256</v>
      </c>
      <c r="F9" s="178">
        <v>40000</v>
      </c>
      <c r="G9" s="178">
        <v>40000</v>
      </c>
      <c r="H9" s="179" t="s">
        <v>114</v>
      </c>
      <c r="I9" s="176" t="s">
        <v>1257</v>
      </c>
      <c r="J9" s="176" t="s">
        <v>760</v>
      </c>
      <c r="K9" s="176" t="s">
        <v>761</v>
      </c>
      <c r="L9" s="180">
        <v>5688</v>
      </c>
      <c r="M9" s="181" t="s">
        <v>1199</v>
      </c>
      <c r="N9" s="222" t="s">
        <v>36</v>
      </c>
    </row>
    <row r="10" spans="1:14" s="182" customFormat="1" x14ac:dyDescent="0.25">
      <c r="A10" s="221">
        <v>4</v>
      </c>
      <c r="B10" s="176" t="s">
        <v>713</v>
      </c>
      <c r="C10" s="176" t="s">
        <v>714</v>
      </c>
      <c r="D10" s="176">
        <v>262540</v>
      </c>
      <c r="E10" s="177" t="s">
        <v>1258</v>
      </c>
      <c r="F10" s="178">
        <v>40000</v>
      </c>
      <c r="G10" s="178">
        <v>40000</v>
      </c>
      <c r="H10" s="179" t="s">
        <v>247</v>
      </c>
      <c r="I10" s="176" t="s">
        <v>1259</v>
      </c>
      <c r="J10" s="176" t="s">
        <v>760</v>
      </c>
      <c r="K10" s="176" t="s">
        <v>761</v>
      </c>
      <c r="L10" s="180">
        <v>5689</v>
      </c>
      <c r="M10" s="433" t="s">
        <v>1199</v>
      </c>
      <c r="N10" s="222" t="s">
        <v>36</v>
      </c>
    </row>
    <row r="11" spans="1:14" s="182" customFormat="1" ht="15.75" thickBot="1" x14ac:dyDescent="0.3">
      <c r="A11" s="223">
        <v>5</v>
      </c>
      <c r="B11" s="224" t="s">
        <v>713</v>
      </c>
      <c r="C11" s="224" t="s">
        <v>714</v>
      </c>
      <c r="D11" s="224">
        <v>262626</v>
      </c>
      <c r="E11" s="225" t="s">
        <v>716</v>
      </c>
      <c r="F11" s="226">
        <v>50000</v>
      </c>
      <c r="G11" s="226">
        <v>50000</v>
      </c>
      <c r="H11" s="227" t="s">
        <v>723</v>
      </c>
      <c r="I11" s="224" t="s">
        <v>1260</v>
      </c>
      <c r="J11" s="224" t="s">
        <v>760</v>
      </c>
      <c r="K11" s="224" t="s">
        <v>761</v>
      </c>
      <c r="L11" s="228">
        <v>5687</v>
      </c>
      <c r="M11" s="229" t="s">
        <v>1261</v>
      </c>
      <c r="N11" s="230" t="s">
        <v>374</v>
      </c>
    </row>
    <row r="12" spans="1:14" x14ac:dyDescent="0.25">
      <c r="A12" s="207"/>
      <c r="B12" s="207"/>
      <c r="C12" s="207"/>
      <c r="D12" s="207"/>
      <c r="E12" s="208"/>
      <c r="F12" s="209"/>
      <c r="G12" s="209"/>
      <c r="H12" s="210"/>
      <c r="I12" s="207"/>
      <c r="J12" s="207"/>
      <c r="K12" s="207"/>
      <c r="L12" s="211"/>
      <c r="M12" s="212"/>
      <c r="N12" s="207"/>
    </row>
    <row r="13" spans="1:14" x14ac:dyDescent="0.25">
      <c r="A13" s="240"/>
      <c r="B13" s="240"/>
      <c r="C13" s="240"/>
      <c r="D13" s="240"/>
      <c r="E13" s="241"/>
      <c r="F13" s="242"/>
      <c r="G13" s="242"/>
      <c r="H13" s="243"/>
      <c r="I13" s="240"/>
      <c r="J13" s="240"/>
      <c r="K13" s="240"/>
      <c r="L13" s="244"/>
      <c r="M13" s="239"/>
      <c r="N13" s="240"/>
    </row>
    <row r="14" spans="1:14" x14ac:dyDescent="0.25">
      <c r="A14" s="240"/>
      <c r="B14" s="240"/>
      <c r="C14" s="240"/>
      <c r="D14" s="240"/>
      <c r="E14" s="241"/>
      <c r="F14" s="242"/>
      <c r="G14" s="242"/>
      <c r="H14" s="243"/>
      <c r="I14" s="240"/>
      <c r="J14" s="240"/>
      <c r="K14" s="240"/>
      <c r="L14" s="244"/>
      <c r="M14" s="239"/>
      <c r="N14" s="240"/>
    </row>
    <row r="15" spans="1:14" ht="15.75" x14ac:dyDescent="0.25">
      <c r="A15" s="721" t="s">
        <v>1262</v>
      </c>
      <c r="B15" s="722"/>
      <c r="C15" s="722"/>
      <c r="D15" s="722"/>
      <c r="E15" s="723"/>
      <c r="F15" s="235"/>
      <c r="G15" s="235">
        <f>SUM(G7:G14)</f>
        <v>210000</v>
      </c>
      <c r="H15" s="240"/>
      <c r="I15" s="240"/>
      <c r="J15" s="240"/>
      <c r="K15" s="240"/>
      <c r="L15" s="244"/>
      <c r="M15" s="239"/>
      <c r="N15" s="240"/>
    </row>
    <row r="16" spans="1:14" ht="16.5" thickBot="1" x14ac:dyDescent="0.3">
      <c r="A16" s="725" t="s">
        <v>176</v>
      </c>
      <c r="B16" s="726"/>
      <c r="C16" s="726"/>
      <c r="D16" s="726"/>
      <c r="E16" s="726"/>
      <c r="F16" s="235"/>
      <c r="G16" s="235">
        <f>G5+G15</f>
        <v>210000</v>
      </c>
      <c r="H16" s="243"/>
      <c r="I16" s="240"/>
      <c r="J16" s="240"/>
      <c r="K16" s="240"/>
      <c r="L16" s="238"/>
      <c r="M16" s="239"/>
      <c r="N16" s="240"/>
    </row>
    <row r="17" spans="1:14" ht="15.75" x14ac:dyDescent="0.25">
      <c r="A17" s="106"/>
      <c r="B17" s="233"/>
      <c r="C17" s="720" t="s">
        <v>10</v>
      </c>
      <c r="D17" s="720"/>
      <c r="E17" s="366"/>
      <c r="F17" s="236"/>
      <c r="G17" s="4">
        <f>G3-G16</f>
        <v>3592145</v>
      </c>
      <c r="H17" s="239"/>
      <c r="I17" s="239"/>
      <c r="J17" s="240"/>
      <c r="K17" s="239"/>
      <c r="L17" s="238"/>
      <c r="M17" s="239"/>
      <c r="N17" s="240"/>
    </row>
    <row r="18" spans="1:14" ht="15.75" thickBot="1" x14ac:dyDescent="0.3">
      <c r="A18" s="232"/>
      <c r="B18" s="232"/>
      <c r="C18" s="232"/>
      <c r="D18" s="232"/>
      <c r="E18" s="232" t="s">
        <v>11</v>
      </c>
      <c r="F18" s="237"/>
      <c r="G18" s="237"/>
      <c r="H18" s="251"/>
      <c r="I18" s="251"/>
      <c r="J18" s="252" t="s">
        <v>6</v>
      </c>
      <c r="K18" s="251"/>
      <c r="L18" s="245"/>
      <c r="M18" s="245"/>
      <c r="N18" s="232"/>
    </row>
    <row r="19" spans="1:14" x14ac:dyDescent="0.25">
      <c r="A19" s="125" t="s">
        <v>14</v>
      </c>
      <c r="B19" s="247"/>
      <c r="C19" s="727"/>
      <c r="D19" s="728"/>
      <c r="E19" s="729"/>
      <c r="F19" s="253" t="s">
        <v>15</v>
      </c>
      <c r="G19" s="250"/>
      <c r="H19" s="727" t="s">
        <v>24</v>
      </c>
      <c r="I19" s="728"/>
      <c r="J19" s="728"/>
      <c r="K19" s="729"/>
      <c r="L19" s="232"/>
      <c r="M19" s="245"/>
      <c r="N19" s="232"/>
    </row>
    <row r="20" spans="1:14" x14ac:dyDescent="0.25">
      <c r="A20" s="126" t="s">
        <v>16</v>
      </c>
      <c r="B20" s="367"/>
      <c r="C20" s="730"/>
      <c r="D20" s="731"/>
      <c r="E20" s="732"/>
      <c r="F20" s="253" t="s">
        <v>16</v>
      </c>
      <c r="G20" s="250"/>
      <c r="H20" s="730"/>
      <c r="I20" s="731"/>
      <c r="J20" s="731"/>
      <c r="K20" s="732"/>
      <c r="L20" s="232"/>
      <c r="M20" s="245"/>
      <c r="N20" s="232"/>
    </row>
    <row r="21" spans="1:14" ht="15.75" thickBot="1" x14ac:dyDescent="0.3">
      <c r="A21" s="127" t="s">
        <v>17</v>
      </c>
      <c r="B21" s="249"/>
      <c r="C21" s="733"/>
      <c r="D21" s="734"/>
      <c r="E21" s="735"/>
      <c r="F21" s="253" t="s">
        <v>42</v>
      </c>
      <c r="G21" s="250"/>
      <c r="H21" s="733"/>
      <c r="I21" s="734"/>
      <c r="J21" s="734"/>
      <c r="K21" s="735"/>
      <c r="L21" s="232"/>
      <c r="M21" s="232"/>
      <c r="N21" s="232"/>
    </row>
  </sheetData>
  <mergeCells count="8">
    <mergeCell ref="A1:N1"/>
    <mergeCell ref="C19:E21"/>
    <mergeCell ref="H19:K21"/>
    <mergeCell ref="C3:D3"/>
    <mergeCell ref="A5:E5"/>
    <mergeCell ref="A15:E15"/>
    <mergeCell ref="A16:E16"/>
    <mergeCell ref="C17:D1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B4" sqref="B4"/>
    </sheetView>
  </sheetViews>
  <sheetFormatPr defaultRowHeight="15" x14ac:dyDescent="0.25"/>
  <cols>
    <col min="1" max="1" width="9.140625" style="521"/>
    <col min="3" max="3" width="16.7109375" bestFit="1" customWidth="1"/>
    <col min="4" max="4" width="14.28515625" customWidth="1"/>
    <col min="5" max="5" width="11.28515625" customWidth="1"/>
    <col min="6" max="6" width="16" customWidth="1"/>
    <col min="7" max="7" width="13.42578125" customWidth="1"/>
    <col min="8" max="8" width="14.28515625" customWidth="1"/>
    <col min="9" max="9" width="14.42578125" customWidth="1"/>
    <col min="10" max="10" width="14.28515625" customWidth="1"/>
    <col min="11" max="11" width="13.7109375" customWidth="1"/>
    <col min="12" max="12" width="15.42578125" customWidth="1"/>
    <col min="14" max="14" width="21.5703125" customWidth="1"/>
    <col min="15" max="15" width="15" customWidth="1"/>
  </cols>
  <sheetData>
    <row r="1" spans="2:15" s="521" customFormat="1" x14ac:dyDescent="0.25"/>
    <row r="2" spans="2:15" s="552" customFormat="1" ht="15.75" thickBot="1" x14ac:dyDescent="0.3"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</row>
    <row r="3" spans="2:15" s="141" customFormat="1" ht="21.75" thickBot="1" x14ac:dyDescent="0.3">
      <c r="B3" s="835" t="s">
        <v>1455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7"/>
    </row>
    <row r="4" spans="2:15" s="553" customFormat="1" ht="32.25" thickBot="1" x14ac:dyDescent="0.3">
      <c r="B4" s="561" t="s">
        <v>29</v>
      </c>
      <c r="C4" s="562" t="s">
        <v>0</v>
      </c>
      <c r="D4" s="563" t="s">
        <v>7</v>
      </c>
      <c r="E4" s="562" t="s">
        <v>1</v>
      </c>
      <c r="F4" s="563" t="s">
        <v>2</v>
      </c>
      <c r="G4" s="564" t="s">
        <v>3</v>
      </c>
      <c r="H4" s="563" t="s">
        <v>4</v>
      </c>
      <c r="I4" s="562" t="s">
        <v>8</v>
      </c>
      <c r="J4" s="562" t="s">
        <v>5</v>
      </c>
      <c r="K4" s="563" t="s">
        <v>18</v>
      </c>
      <c r="L4" s="562" t="s">
        <v>19</v>
      </c>
      <c r="M4" s="563" t="s">
        <v>12</v>
      </c>
      <c r="N4" s="562" t="s">
        <v>13</v>
      </c>
      <c r="O4" s="565" t="s">
        <v>20</v>
      </c>
    </row>
    <row r="5" spans="2:15" s="195" customFormat="1" ht="18" customHeight="1" thickBot="1" x14ac:dyDescent="0.35">
      <c r="B5" s="826" t="s">
        <v>9</v>
      </c>
      <c r="C5" s="827"/>
      <c r="D5" s="827"/>
      <c r="E5" s="827"/>
      <c r="F5" s="827"/>
      <c r="G5" s="828"/>
      <c r="H5" s="555">
        <v>1919145</v>
      </c>
      <c r="I5" s="829" t="s">
        <v>6</v>
      </c>
      <c r="J5" s="827"/>
      <c r="K5" s="827"/>
      <c r="L5" s="827"/>
      <c r="M5" s="827"/>
      <c r="N5" s="827"/>
      <c r="O5" s="830"/>
    </row>
    <row r="6" spans="2:15" s="182" customFormat="1" x14ac:dyDescent="0.25">
      <c r="B6" s="544">
        <v>1</v>
      </c>
      <c r="C6" s="545" t="s">
        <v>1449</v>
      </c>
      <c r="D6" s="545" t="s">
        <v>31</v>
      </c>
      <c r="E6" s="545">
        <v>3467247</v>
      </c>
      <c r="F6" s="546" t="s">
        <v>1453</v>
      </c>
      <c r="G6" s="547">
        <v>40000</v>
      </c>
      <c r="H6" s="547">
        <v>40000</v>
      </c>
      <c r="I6" s="548" t="s">
        <v>925</v>
      </c>
      <c r="J6" s="545" t="s">
        <v>1454</v>
      </c>
      <c r="K6" s="545" t="s">
        <v>1452</v>
      </c>
      <c r="L6" s="545" t="s">
        <v>926</v>
      </c>
      <c r="M6" s="549">
        <v>5750</v>
      </c>
      <c r="N6" s="545" t="s">
        <v>1456</v>
      </c>
      <c r="O6" s="550" t="s">
        <v>1011</v>
      </c>
    </row>
    <row r="7" spans="2:15" s="182" customFormat="1" ht="15.75" thickBot="1" x14ac:dyDescent="0.3">
      <c r="B7" s="223">
        <v>2</v>
      </c>
      <c r="C7" s="224" t="s">
        <v>1449</v>
      </c>
      <c r="D7" s="224" t="s">
        <v>31</v>
      </c>
      <c r="E7" s="224">
        <v>3467248</v>
      </c>
      <c r="F7" s="225" t="s">
        <v>1450</v>
      </c>
      <c r="G7" s="226">
        <v>40000</v>
      </c>
      <c r="H7" s="226">
        <v>40000</v>
      </c>
      <c r="I7" s="227" t="s">
        <v>33</v>
      </c>
      <c r="J7" s="224" t="s">
        <v>926</v>
      </c>
      <c r="K7" s="224" t="s">
        <v>1452</v>
      </c>
      <c r="L7" s="224" t="s">
        <v>926</v>
      </c>
      <c r="M7" s="282">
        <v>5751</v>
      </c>
      <c r="N7" s="224" t="s">
        <v>1456</v>
      </c>
      <c r="O7" s="230" t="s">
        <v>1011</v>
      </c>
    </row>
    <row r="8" spans="2:15" s="195" customFormat="1" ht="19.5" thickBot="1" x14ac:dyDescent="0.35">
      <c r="B8" s="816" t="s">
        <v>1457</v>
      </c>
      <c r="C8" s="817"/>
      <c r="D8" s="817"/>
      <c r="E8" s="817"/>
      <c r="F8" s="818"/>
      <c r="G8" s="556">
        <v>80000</v>
      </c>
      <c r="H8" s="556">
        <v>80000</v>
      </c>
      <c r="I8" s="557"/>
      <c r="J8" s="558"/>
      <c r="K8" s="558"/>
      <c r="L8" s="558"/>
      <c r="M8" s="559"/>
      <c r="N8" s="558"/>
      <c r="O8" s="560"/>
    </row>
    <row r="9" spans="2:15" ht="16.5" thickBot="1" x14ac:dyDescent="0.3">
      <c r="B9" s="434"/>
      <c r="C9" s="435"/>
      <c r="D9" s="435"/>
      <c r="E9" s="435"/>
      <c r="F9" s="435"/>
      <c r="G9" s="436"/>
      <c r="H9" s="436"/>
      <c r="I9" s="437"/>
      <c r="J9" s="530"/>
      <c r="K9" s="530"/>
      <c r="L9" s="530"/>
      <c r="M9" s="551"/>
      <c r="N9" s="530"/>
      <c r="O9" s="530"/>
    </row>
    <row r="10" spans="2:15" s="182" customFormat="1" x14ac:dyDescent="0.25">
      <c r="B10" s="566">
        <v>1</v>
      </c>
      <c r="C10" s="567" t="s">
        <v>713</v>
      </c>
      <c r="D10" s="567" t="s">
        <v>714</v>
      </c>
      <c r="E10" s="567">
        <v>262713</v>
      </c>
      <c r="F10" s="567" t="s">
        <v>1256</v>
      </c>
      <c r="G10" s="568">
        <v>40000</v>
      </c>
      <c r="H10" s="568">
        <v>40000</v>
      </c>
      <c r="I10" s="569" t="s">
        <v>1354</v>
      </c>
      <c r="J10" s="567" t="s">
        <v>1257</v>
      </c>
      <c r="K10" s="567" t="s">
        <v>760</v>
      </c>
      <c r="L10" s="567" t="s">
        <v>761</v>
      </c>
      <c r="M10" s="570">
        <v>5747</v>
      </c>
      <c r="N10" s="567" t="s">
        <v>1353</v>
      </c>
      <c r="O10" s="571" t="s">
        <v>36</v>
      </c>
    </row>
    <row r="11" spans="2:15" s="182" customFormat="1" x14ac:dyDescent="0.25">
      <c r="B11" s="279">
        <v>2</v>
      </c>
      <c r="C11" s="170" t="s">
        <v>713</v>
      </c>
      <c r="D11" s="170" t="s">
        <v>714</v>
      </c>
      <c r="E11" s="170">
        <v>262724</v>
      </c>
      <c r="F11" s="170" t="s">
        <v>1458</v>
      </c>
      <c r="G11" s="172">
        <v>45000</v>
      </c>
      <c r="H11" s="172">
        <v>45000</v>
      </c>
      <c r="I11" s="173" t="s">
        <v>1358</v>
      </c>
      <c r="J11" s="170" t="s">
        <v>1178</v>
      </c>
      <c r="K11" s="170" t="s">
        <v>760</v>
      </c>
      <c r="L11" s="170" t="s">
        <v>761</v>
      </c>
      <c r="M11" s="572">
        <v>5748</v>
      </c>
      <c r="N11" s="170" t="s">
        <v>1357</v>
      </c>
      <c r="O11" s="573" t="s">
        <v>374</v>
      </c>
    </row>
    <row r="12" spans="2:15" s="182" customFormat="1" x14ac:dyDescent="0.25">
      <c r="B12" s="279">
        <v>3</v>
      </c>
      <c r="C12" s="170" t="s">
        <v>713</v>
      </c>
      <c r="D12" s="170" t="s">
        <v>714</v>
      </c>
      <c r="E12" s="170">
        <v>262718</v>
      </c>
      <c r="F12" s="170" t="s">
        <v>1359</v>
      </c>
      <c r="G12" s="172">
        <v>40000</v>
      </c>
      <c r="H12" s="172">
        <v>40000</v>
      </c>
      <c r="I12" s="173" t="s">
        <v>1361</v>
      </c>
      <c r="J12" s="170" t="s">
        <v>1362</v>
      </c>
      <c r="K12" s="170" t="s">
        <v>760</v>
      </c>
      <c r="L12" s="170" t="s">
        <v>761</v>
      </c>
      <c r="M12" s="572">
        <v>5746</v>
      </c>
      <c r="N12" s="574" t="s">
        <v>1360</v>
      </c>
      <c r="O12" s="573" t="s">
        <v>86</v>
      </c>
    </row>
    <row r="13" spans="2:15" s="182" customFormat="1" x14ac:dyDescent="0.25">
      <c r="B13" s="279">
        <v>4</v>
      </c>
      <c r="C13" s="170" t="s">
        <v>713</v>
      </c>
      <c r="D13" s="170" t="s">
        <v>714</v>
      </c>
      <c r="E13" s="170">
        <v>262716</v>
      </c>
      <c r="F13" s="170" t="s">
        <v>1126</v>
      </c>
      <c r="G13" s="172">
        <v>40000</v>
      </c>
      <c r="H13" s="172">
        <v>40000</v>
      </c>
      <c r="I13" s="173" t="s">
        <v>1220</v>
      </c>
      <c r="J13" s="170" t="s">
        <v>1128</v>
      </c>
      <c r="K13" s="170" t="s">
        <v>760</v>
      </c>
      <c r="L13" s="170" t="s">
        <v>761</v>
      </c>
      <c r="M13" s="572">
        <v>5749</v>
      </c>
      <c r="N13" s="574" t="s">
        <v>1459</v>
      </c>
      <c r="O13" s="573" t="s">
        <v>36</v>
      </c>
    </row>
    <row r="14" spans="2:15" s="182" customFormat="1" x14ac:dyDescent="0.25">
      <c r="B14" s="279">
        <v>5</v>
      </c>
      <c r="C14" s="170" t="s">
        <v>713</v>
      </c>
      <c r="D14" s="170" t="s">
        <v>714</v>
      </c>
      <c r="E14" s="170">
        <v>262719</v>
      </c>
      <c r="F14" s="170" t="s">
        <v>1365</v>
      </c>
      <c r="G14" s="172">
        <v>40000</v>
      </c>
      <c r="H14" s="172">
        <v>40000</v>
      </c>
      <c r="I14" s="173" t="s">
        <v>655</v>
      </c>
      <c r="J14" s="170" t="s">
        <v>1367</v>
      </c>
      <c r="K14" s="170" t="s">
        <v>760</v>
      </c>
      <c r="L14" s="170" t="s">
        <v>761</v>
      </c>
      <c r="M14" s="572">
        <v>5745</v>
      </c>
      <c r="N14" s="574" t="s">
        <v>1460</v>
      </c>
      <c r="O14" s="573" t="s">
        <v>36</v>
      </c>
    </row>
    <row r="15" spans="2:15" s="182" customFormat="1" x14ac:dyDescent="0.25">
      <c r="B15" s="279">
        <v>6</v>
      </c>
      <c r="C15" s="170" t="s">
        <v>713</v>
      </c>
      <c r="D15" s="170" t="s">
        <v>714</v>
      </c>
      <c r="E15" s="170">
        <v>262714</v>
      </c>
      <c r="F15" s="170" t="s">
        <v>1232</v>
      </c>
      <c r="G15" s="172">
        <v>40000</v>
      </c>
      <c r="H15" s="172">
        <v>40000</v>
      </c>
      <c r="I15" s="173" t="s">
        <v>1370</v>
      </c>
      <c r="J15" s="170" t="s">
        <v>1098</v>
      </c>
      <c r="K15" s="170" t="s">
        <v>760</v>
      </c>
      <c r="L15" s="170" t="s">
        <v>761</v>
      </c>
      <c r="M15" s="572">
        <v>5753</v>
      </c>
      <c r="N15" s="574" t="s">
        <v>1368</v>
      </c>
      <c r="O15" s="573" t="s">
        <v>36</v>
      </c>
    </row>
    <row r="16" spans="2:15" s="182" customFormat="1" x14ac:dyDescent="0.25">
      <c r="B16" s="279">
        <v>7</v>
      </c>
      <c r="C16" s="170" t="s">
        <v>713</v>
      </c>
      <c r="D16" s="170" t="s">
        <v>714</v>
      </c>
      <c r="E16" s="170">
        <v>262720</v>
      </c>
      <c r="F16" s="170" t="s">
        <v>1129</v>
      </c>
      <c r="G16" s="172">
        <v>40000</v>
      </c>
      <c r="H16" s="172">
        <v>40000</v>
      </c>
      <c r="I16" s="173" t="s">
        <v>1130</v>
      </c>
      <c r="J16" s="170" t="s">
        <v>1372</v>
      </c>
      <c r="K16" s="170" t="s">
        <v>760</v>
      </c>
      <c r="L16" s="170" t="s">
        <v>761</v>
      </c>
      <c r="M16" s="572">
        <v>5752</v>
      </c>
      <c r="N16" s="574" t="s">
        <v>1461</v>
      </c>
      <c r="O16" s="573" t="s">
        <v>36</v>
      </c>
    </row>
    <row r="17" spans="2:15" s="182" customFormat="1" x14ac:dyDescent="0.25">
      <c r="B17" s="279">
        <v>8</v>
      </c>
      <c r="C17" s="170" t="s">
        <v>713</v>
      </c>
      <c r="D17" s="170" t="s">
        <v>714</v>
      </c>
      <c r="E17" s="170">
        <v>262704</v>
      </c>
      <c r="F17" s="170" t="s">
        <v>1373</v>
      </c>
      <c r="G17" s="172">
        <v>40000</v>
      </c>
      <c r="H17" s="172">
        <v>40000</v>
      </c>
      <c r="I17" s="173" t="s">
        <v>1245</v>
      </c>
      <c r="J17" s="170" t="s">
        <v>1375</v>
      </c>
      <c r="K17" s="170" t="s">
        <v>760</v>
      </c>
      <c r="L17" s="170" t="s">
        <v>761</v>
      </c>
      <c r="M17" s="572">
        <v>5754</v>
      </c>
      <c r="N17" s="574" t="s">
        <v>1374</v>
      </c>
      <c r="O17" s="573" t="s">
        <v>36</v>
      </c>
    </row>
    <row r="18" spans="2:15" s="182" customFormat="1" x14ac:dyDescent="0.25">
      <c r="B18" s="279">
        <v>9</v>
      </c>
      <c r="C18" s="170" t="s">
        <v>713</v>
      </c>
      <c r="D18" s="170" t="s">
        <v>714</v>
      </c>
      <c r="E18" s="170">
        <v>262717</v>
      </c>
      <c r="F18" s="170" t="s">
        <v>1239</v>
      </c>
      <c r="G18" s="172">
        <v>40000</v>
      </c>
      <c r="H18" s="172">
        <v>40000</v>
      </c>
      <c r="I18" s="173" t="s">
        <v>214</v>
      </c>
      <c r="J18" s="170" t="s">
        <v>1240</v>
      </c>
      <c r="K18" s="170" t="s">
        <v>760</v>
      </c>
      <c r="L18" s="170" t="s">
        <v>761</v>
      </c>
      <c r="M18" s="572">
        <v>5755</v>
      </c>
      <c r="N18" s="170" t="s">
        <v>1376</v>
      </c>
      <c r="O18" s="573" t="s">
        <v>86</v>
      </c>
    </row>
    <row r="19" spans="2:15" s="182" customFormat="1" x14ac:dyDescent="0.25">
      <c r="B19" s="279">
        <v>10</v>
      </c>
      <c r="C19" s="170" t="s">
        <v>713</v>
      </c>
      <c r="D19" s="170" t="s">
        <v>714</v>
      </c>
      <c r="E19" s="170">
        <v>262715</v>
      </c>
      <c r="F19" s="170" t="s">
        <v>1377</v>
      </c>
      <c r="G19" s="172">
        <v>40000</v>
      </c>
      <c r="H19" s="172">
        <v>40000</v>
      </c>
      <c r="I19" s="173" t="s">
        <v>88</v>
      </c>
      <c r="J19" s="170" t="s">
        <v>1462</v>
      </c>
      <c r="K19" s="170" t="s">
        <v>760</v>
      </c>
      <c r="L19" s="170" t="s">
        <v>761</v>
      </c>
      <c r="M19" s="572">
        <v>5777</v>
      </c>
      <c r="N19" s="170" t="s">
        <v>1199</v>
      </c>
      <c r="O19" s="573" t="s">
        <v>36</v>
      </c>
    </row>
    <row r="20" spans="2:15" s="182" customFormat="1" x14ac:dyDescent="0.25">
      <c r="B20" s="279">
        <v>11</v>
      </c>
      <c r="C20" s="170" t="s">
        <v>713</v>
      </c>
      <c r="D20" s="170" t="s">
        <v>714</v>
      </c>
      <c r="E20" s="170">
        <v>262734</v>
      </c>
      <c r="F20" s="170" t="s">
        <v>1378</v>
      </c>
      <c r="G20" s="172">
        <v>40000</v>
      </c>
      <c r="H20" s="172">
        <v>40000</v>
      </c>
      <c r="I20" s="173" t="s">
        <v>622</v>
      </c>
      <c r="J20" s="170" t="s">
        <v>759</v>
      </c>
      <c r="K20" s="170" t="s">
        <v>760</v>
      </c>
      <c r="L20" s="170" t="s">
        <v>761</v>
      </c>
      <c r="M20" s="572">
        <v>5779</v>
      </c>
      <c r="N20" s="170" t="s">
        <v>1310</v>
      </c>
      <c r="O20" s="573" t="s">
        <v>1311</v>
      </c>
    </row>
    <row r="21" spans="2:15" s="182" customFormat="1" x14ac:dyDescent="0.25">
      <c r="B21" s="279">
        <v>12</v>
      </c>
      <c r="C21" s="170" t="s">
        <v>713</v>
      </c>
      <c r="D21" s="170" t="s">
        <v>714</v>
      </c>
      <c r="E21" s="170">
        <v>262735</v>
      </c>
      <c r="F21" s="170" t="s">
        <v>857</v>
      </c>
      <c r="G21" s="172">
        <v>40000</v>
      </c>
      <c r="H21" s="172">
        <v>40000</v>
      </c>
      <c r="I21" s="173" t="s">
        <v>1382</v>
      </c>
      <c r="J21" s="170" t="s">
        <v>1383</v>
      </c>
      <c r="K21" s="170" t="s">
        <v>760</v>
      </c>
      <c r="L21" s="170" t="s">
        <v>761</v>
      </c>
      <c r="M21" s="572">
        <v>5774</v>
      </c>
      <c r="N21" s="170" t="s">
        <v>1168</v>
      </c>
      <c r="O21" s="573" t="s">
        <v>941</v>
      </c>
    </row>
    <row r="22" spans="2:15" s="182" customFormat="1" x14ac:dyDescent="0.25">
      <c r="B22" s="279">
        <v>13</v>
      </c>
      <c r="C22" s="170" t="s">
        <v>713</v>
      </c>
      <c r="D22" s="170" t="s">
        <v>714</v>
      </c>
      <c r="E22" s="170">
        <v>262737</v>
      </c>
      <c r="F22" s="170" t="s">
        <v>1384</v>
      </c>
      <c r="G22" s="172">
        <v>40000</v>
      </c>
      <c r="H22" s="172">
        <v>40000</v>
      </c>
      <c r="I22" s="173" t="s">
        <v>565</v>
      </c>
      <c r="J22" s="170" t="s">
        <v>1463</v>
      </c>
      <c r="K22" s="170" t="s">
        <v>760</v>
      </c>
      <c r="L22" s="170" t="s">
        <v>761</v>
      </c>
      <c r="M22" s="572">
        <v>5770</v>
      </c>
      <c r="N22" s="170" t="s">
        <v>1196</v>
      </c>
      <c r="O22" s="573" t="s">
        <v>882</v>
      </c>
    </row>
    <row r="23" spans="2:15" s="182" customFormat="1" x14ac:dyDescent="0.25">
      <c r="B23" s="279">
        <v>14</v>
      </c>
      <c r="C23" s="170" t="s">
        <v>713</v>
      </c>
      <c r="D23" s="170" t="s">
        <v>714</v>
      </c>
      <c r="E23" s="170">
        <v>262739</v>
      </c>
      <c r="F23" s="170" t="s">
        <v>945</v>
      </c>
      <c r="G23" s="172">
        <v>45000</v>
      </c>
      <c r="H23" s="172">
        <v>45000</v>
      </c>
      <c r="I23" s="173" t="s">
        <v>1222</v>
      </c>
      <c r="J23" s="170" t="s">
        <v>947</v>
      </c>
      <c r="K23" s="170" t="s">
        <v>760</v>
      </c>
      <c r="L23" s="170" t="s">
        <v>761</v>
      </c>
      <c r="M23" s="572">
        <v>5771</v>
      </c>
      <c r="N23" s="170" t="s">
        <v>1253</v>
      </c>
      <c r="O23" s="573" t="s">
        <v>1145</v>
      </c>
    </row>
    <row r="24" spans="2:15" s="182" customFormat="1" x14ac:dyDescent="0.25">
      <c r="B24" s="279">
        <v>15</v>
      </c>
      <c r="C24" s="170" t="s">
        <v>713</v>
      </c>
      <c r="D24" s="170" t="s">
        <v>714</v>
      </c>
      <c r="E24" s="170">
        <v>262740</v>
      </c>
      <c r="F24" s="170" t="s">
        <v>1387</v>
      </c>
      <c r="G24" s="172">
        <v>45000</v>
      </c>
      <c r="H24" s="172">
        <v>45000</v>
      </c>
      <c r="I24" s="173" t="s">
        <v>1388</v>
      </c>
      <c r="J24" s="170" t="s">
        <v>1389</v>
      </c>
      <c r="K24" s="170" t="s">
        <v>760</v>
      </c>
      <c r="L24" s="170" t="s">
        <v>761</v>
      </c>
      <c r="M24" s="572">
        <v>5775</v>
      </c>
      <c r="N24" s="170" t="s">
        <v>1249</v>
      </c>
      <c r="O24" s="573" t="s">
        <v>781</v>
      </c>
    </row>
    <row r="25" spans="2:15" s="182" customFormat="1" x14ac:dyDescent="0.25">
      <c r="B25" s="279">
        <v>16</v>
      </c>
      <c r="C25" s="170" t="s">
        <v>713</v>
      </c>
      <c r="D25" s="170" t="s">
        <v>714</v>
      </c>
      <c r="E25" s="170">
        <v>262741</v>
      </c>
      <c r="F25" s="170" t="s">
        <v>1390</v>
      </c>
      <c r="G25" s="172">
        <v>45000</v>
      </c>
      <c r="H25" s="172">
        <v>45000</v>
      </c>
      <c r="I25" s="173" t="s">
        <v>1464</v>
      </c>
      <c r="J25" s="170" t="s">
        <v>1393</v>
      </c>
      <c r="K25" s="170" t="s">
        <v>760</v>
      </c>
      <c r="L25" s="170" t="s">
        <v>761</v>
      </c>
      <c r="M25" s="572">
        <v>5780</v>
      </c>
      <c r="N25" s="170" t="s">
        <v>1391</v>
      </c>
      <c r="O25" s="573" t="s">
        <v>841</v>
      </c>
    </row>
    <row r="26" spans="2:15" s="182" customFormat="1" x14ac:dyDescent="0.25">
      <c r="B26" s="279">
        <v>17</v>
      </c>
      <c r="C26" s="170" t="s">
        <v>713</v>
      </c>
      <c r="D26" s="170" t="s">
        <v>714</v>
      </c>
      <c r="E26" s="170">
        <v>262745</v>
      </c>
      <c r="F26" s="170" t="s">
        <v>1394</v>
      </c>
      <c r="G26" s="172">
        <v>50000</v>
      </c>
      <c r="H26" s="172">
        <v>50000</v>
      </c>
      <c r="I26" s="173" t="s">
        <v>786</v>
      </c>
      <c r="J26" s="170" t="s">
        <v>1395</v>
      </c>
      <c r="K26" s="170" t="s">
        <v>760</v>
      </c>
      <c r="L26" s="170" t="s">
        <v>761</v>
      </c>
      <c r="M26" s="572">
        <v>5776</v>
      </c>
      <c r="N26" s="170" t="s">
        <v>1168</v>
      </c>
      <c r="O26" s="573" t="s">
        <v>941</v>
      </c>
    </row>
    <row r="27" spans="2:15" s="182" customFormat="1" x14ac:dyDescent="0.25">
      <c r="B27" s="279">
        <v>18</v>
      </c>
      <c r="C27" s="170" t="s">
        <v>713</v>
      </c>
      <c r="D27" s="170" t="s">
        <v>714</v>
      </c>
      <c r="E27" s="170">
        <v>262746</v>
      </c>
      <c r="F27" s="170" t="s">
        <v>1396</v>
      </c>
      <c r="G27" s="172">
        <v>40000</v>
      </c>
      <c r="H27" s="172">
        <v>40000</v>
      </c>
      <c r="I27" s="173" t="s">
        <v>1397</v>
      </c>
      <c r="J27" s="170" t="s">
        <v>1398</v>
      </c>
      <c r="K27" s="170" t="s">
        <v>760</v>
      </c>
      <c r="L27" s="170" t="s">
        <v>761</v>
      </c>
      <c r="M27" s="572">
        <v>5772</v>
      </c>
      <c r="N27" s="170" t="s">
        <v>1465</v>
      </c>
      <c r="O27" s="573" t="s">
        <v>374</v>
      </c>
    </row>
    <row r="28" spans="2:15" s="182" customFormat="1" x14ac:dyDescent="0.25">
      <c r="B28" s="279">
        <v>19</v>
      </c>
      <c r="C28" s="170" t="s">
        <v>713</v>
      </c>
      <c r="D28" s="170" t="s">
        <v>714</v>
      </c>
      <c r="E28" s="170">
        <v>262748</v>
      </c>
      <c r="F28" s="170" t="s">
        <v>1399</v>
      </c>
      <c r="G28" s="172">
        <v>40000</v>
      </c>
      <c r="H28" s="172">
        <v>40000</v>
      </c>
      <c r="I28" s="173" t="s">
        <v>1400</v>
      </c>
      <c r="J28" s="170" t="s">
        <v>1401</v>
      </c>
      <c r="K28" s="170" t="s">
        <v>760</v>
      </c>
      <c r="L28" s="170" t="s">
        <v>761</v>
      </c>
      <c r="M28" s="572">
        <v>5778</v>
      </c>
      <c r="N28" s="170" t="s">
        <v>1391</v>
      </c>
      <c r="O28" s="573" t="s">
        <v>841</v>
      </c>
    </row>
    <row r="29" spans="2:15" s="182" customFormat="1" x14ac:dyDescent="0.25">
      <c r="B29" s="279">
        <v>20</v>
      </c>
      <c r="C29" s="170" t="s">
        <v>713</v>
      </c>
      <c r="D29" s="170" t="s">
        <v>714</v>
      </c>
      <c r="E29" s="170">
        <v>262747</v>
      </c>
      <c r="F29" s="170" t="s">
        <v>1290</v>
      </c>
      <c r="G29" s="172">
        <v>50000</v>
      </c>
      <c r="H29" s="172">
        <v>50000</v>
      </c>
      <c r="I29" s="173" t="s">
        <v>1402</v>
      </c>
      <c r="J29" s="170" t="s">
        <v>1403</v>
      </c>
      <c r="K29" s="170" t="s">
        <v>760</v>
      </c>
      <c r="L29" s="170" t="s">
        <v>761</v>
      </c>
      <c r="M29" s="572">
        <v>5773</v>
      </c>
      <c r="N29" s="170" t="s">
        <v>1199</v>
      </c>
      <c r="O29" s="573" t="s">
        <v>36</v>
      </c>
    </row>
    <row r="30" spans="2:15" s="182" customFormat="1" x14ac:dyDescent="0.25">
      <c r="B30" s="279">
        <v>21</v>
      </c>
      <c r="C30" s="170" t="s">
        <v>713</v>
      </c>
      <c r="D30" s="170" t="s">
        <v>714</v>
      </c>
      <c r="E30" s="170">
        <v>262722</v>
      </c>
      <c r="F30" s="170" t="s">
        <v>757</v>
      </c>
      <c r="G30" s="172">
        <v>33000</v>
      </c>
      <c r="H30" s="172">
        <v>33000</v>
      </c>
      <c r="I30" s="173" t="s">
        <v>1406</v>
      </c>
      <c r="J30" s="170" t="s">
        <v>1407</v>
      </c>
      <c r="K30" s="170" t="s">
        <v>760</v>
      </c>
      <c r="L30" s="170" t="s">
        <v>761</v>
      </c>
      <c r="M30" s="572">
        <v>5761</v>
      </c>
      <c r="N30" s="170" t="s">
        <v>800</v>
      </c>
      <c r="O30" s="573" t="s">
        <v>801</v>
      </c>
    </row>
    <row r="31" spans="2:15" s="182" customFormat="1" x14ac:dyDescent="0.25">
      <c r="B31" s="279">
        <v>22</v>
      </c>
      <c r="C31" s="170" t="s">
        <v>713</v>
      </c>
      <c r="D31" s="170" t="s">
        <v>714</v>
      </c>
      <c r="E31" s="170">
        <v>262725</v>
      </c>
      <c r="F31" s="170" t="s">
        <v>1466</v>
      </c>
      <c r="G31" s="172">
        <v>40000</v>
      </c>
      <c r="H31" s="172">
        <v>40000</v>
      </c>
      <c r="I31" s="173" t="s">
        <v>1227</v>
      </c>
      <c r="J31" s="170" t="s">
        <v>1411</v>
      </c>
      <c r="K31" s="170" t="s">
        <v>760</v>
      </c>
      <c r="L31" s="170" t="s">
        <v>761</v>
      </c>
      <c r="M31" s="572">
        <v>5762</v>
      </c>
      <c r="N31" s="170" t="s">
        <v>1285</v>
      </c>
      <c r="O31" s="573" t="s">
        <v>59</v>
      </c>
    </row>
    <row r="32" spans="2:15" s="182" customFormat="1" x14ac:dyDescent="0.25">
      <c r="B32" s="279">
        <v>23</v>
      </c>
      <c r="C32" s="170" t="s">
        <v>713</v>
      </c>
      <c r="D32" s="170" t="s">
        <v>714</v>
      </c>
      <c r="E32" s="170">
        <v>262729</v>
      </c>
      <c r="F32" s="170" t="s">
        <v>1412</v>
      </c>
      <c r="G32" s="172">
        <v>40000</v>
      </c>
      <c r="H32" s="172">
        <v>40000</v>
      </c>
      <c r="I32" s="173" t="s">
        <v>1415</v>
      </c>
      <c r="J32" s="170" t="s">
        <v>1416</v>
      </c>
      <c r="K32" s="170" t="s">
        <v>760</v>
      </c>
      <c r="L32" s="170" t="s">
        <v>761</v>
      </c>
      <c r="M32" s="572">
        <v>5765</v>
      </c>
      <c r="N32" s="170" t="s">
        <v>1428</v>
      </c>
      <c r="O32" s="573" t="s">
        <v>773</v>
      </c>
    </row>
    <row r="33" spans="2:15" s="182" customFormat="1" x14ac:dyDescent="0.25">
      <c r="B33" s="279">
        <v>24</v>
      </c>
      <c r="C33" s="170" t="s">
        <v>713</v>
      </c>
      <c r="D33" s="170" t="s">
        <v>714</v>
      </c>
      <c r="E33" s="170">
        <v>262727</v>
      </c>
      <c r="F33" s="170" t="s">
        <v>1417</v>
      </c>
      <c r="G33" s="172">
        <v>40000</v>
      </c>
      <c r="H33" s="172">
        <v>40000</v>
      </c>
      <c r="I33" s="173" t="s">
        <v>1467</v>
      </c>
      <c r="J33" s="170" t="s">
        <v>1421</v>
      </c>
      <c r="K33" s="170" t="s">
        <v>760</v>
      </c>
      <c r="L33" s="170" t="s">
        <v>761</v>
      </c>
      <c r="M33" s="572">
        <v>5763</v>
      </c>
      <c r="N33" s="170" t="s">
        <v>1431</v>
      </c>
      <c r="O33" s="573" t="s">
        <v>878</v>
      </c>
    </row>
    <row r="34" spans="2:15" s="182" customFormat="1" x14ac:dyDescent="0.25">
      <c r="B34" s="279">
        <v>25</v>
      </c>
      <c r="C34" s="170" t="s">
        <v>713</v>
      </c>
      <c r="D34" s="170" t="s">
        <v>714</v>
      </c>
      <c r="E34" s="170">
        <v>262723</v>
      </c>
      <c r="F34" s="170" t="s">
        <v>1468</v>
      </c>
      <c r="G34" s="172">
        <v>33000</v>
      </c>
      <c r="H34" s="172">
        <v>33000</v>
      </c>
      <c r="I34" s="173" t="s">
        <v>1422</v>
      </c>
      <c r="J34" s="170" t="s">
        <v>765</v>
      </c>
      <c r="K34" s="170" t="s">
        <v>760</v>
      </c>
      <c r="L34" s="170" t="s">
        <v>761</v>
      </c>
      <c r="M34" s="572">
        <v>5760</v>
      </c>
      <c r="N34" s="170" t="s">
        <v>1469</v>
      </c>
      <c r="O34" s="573" t="s">
        <v>801</v>
      </c>
    </row>
    <row r="35" spans="2:15" s="182" customFormat="1" x14ac:dyDescent="0.25">
      <c r="B35" s="279">
        <v>26</v>
      </c>
      <c r="C35" s="170" t="s">
        <v>713</v>
      </c>
      <c r="D35" s="170" t="s">
        <v>714</v>
      </c>
      <c r="E35" s="170">
        <v>262731</v>
      </c>
      <c r="F35" s="170" t="s">
        <v>1423</v>
      </c>
      <c r="G35" s="172">
        <v>40000</v>
      </c>
      <c r="H35" s="172">
        <v>40000</v>
      </c>
      <c r="I35" s="173" t="s">
        <v>478</v>
      </c>
      <c r="J35" s="170" t="s">
        <v>1426</v>
      </c>
      <c r="K35" s="170" t="s">
        <v>760</v>
      </c>
      <c r="L35" s="170" t="s">
        <v>761</v>
      </c>
      <c r="M35" s="572">
        <v>5768</v>
      </c>
      <c r="N35" s="170" t="s">
        <v>1424</v>
      </c>
      <c r="O35" s="573" t="s">
        <v>882</v>
      </c>
    </row>
    <row r="36" spans="2:15" s="182" customFormat="1" x14ac:dyDescent="0.25">
      <c r="B36" s="279">
        <v>27</v>
      </c>
      <c r="C36" s="170" t="s">
        <v>713</v>
      </c>
      <c r="D36" s="170" t="s">
        <v>714</v>
      </c>
      <c r="E36" s="170">
        <v>262730</v>
      </c>
      <c r="F36" s="170" t="s">
        <v>1430</v>
      </c>
      <c r="G36" s="172">
        <v>40000</v>
      </c>
      <c r="H36" s="172">
        <v>40000</v>
      </c>
      <c r="I36" s="173" t="s">
        <v>601</v>
      </c>
      <c r="J36" s="170" t="s">
        <v>1432</v>
      </c>
      <c r="K36" s="170" t="s">
        <v>760</v>
      </c>
      <c r="L36" s="170" t="s">
        <v>761</v>
      </c>
      <c r="M36" s="572">
        <v>5767</v>
      </c>
      <c r="N36" s="170" t="s">
        <v>1431</v>
      </c>
      <c r="O36" s="573" t="s">
        <v>878</v>
      </c>
    </row>
    <row r="37" spans="2:15" s="182" customFormat="1" x14ac:dyDescent="0.25">
      <c r="B37" s="279">
        <v>28</v>
      </c>
      <c r="C37" s="170" t="s">
        <v>713</v>
      </c>
      <c r="D37" s="170" t="s">
        <v>714</v>
      </c>
      <c r="E37" s="170">
        <v>262732</v>
      </c>
      <c r="F37" s="170" t="s">
        <v>1470</v>
      </c>
      <c r="G37" s="172">
        <v>40000</v>
      </c>
      <c r="H37" s="172">
        <v>40000</v>
      </c>
      <c r="I37" s="173" t="s">
        <v>833</v>
      </c>
      <c r="J37" s="170" t="s">
        <v>1429</v>
      </c>
      <c r="K37" s="170" t="s">
        <v>760</v>
      </c>
      <c r="L37" s="170" t="s">
        <v>761</v>
      </c>
      <c r="M37" s="572">
        <v>5764</v>
      </c>
      <c r="N37" s="170" t="s">
        <v>1428</v>
      </c>
      <c r="O37" s="573" t="s">
        <v>773</v>
      </c>
    </row>
    <row r="38" spans="2:15" s="182" customFormat="1" x14ac:dyDescent="0.25">
      <c r="B38" s="279">
        <v>29</v>
      </c>
      <c r="C38" s="170" t="s">
        <v>713</v>
      </c>
      <c r="D38" s="170" t="s">
        <v>714</v>
      </c>
      <c r="E38" s="170">
        <v>262703</v>
      </c>
      <c r="F38" s="170" t="s">
        <v>1241</v>
      </c>
      <c r="G38" s="172">
        <v>33000</v>
      </c>
      <c r="H38" s="172">
        <v>33000</v>
      </c>
      <c r="I38" s="173" t="s">
        <v>1434</v>
      </c>
      <c r="J38" s="170" t="s">
        <v>1435</v>
      </c>
      <c r="K38" s="170" t="s">
        <v>760</v>
      </c>
      <c r="L38" s="170" t="s">
        <v>761</v>
      </c>
      <c r="M38" s="572">
        <v>5766</v>
      </c>
      <c r="N38" s="170" t="s">
        <v>1471</v>
      </c>
      <c r="O38" s="573" t="s">
        <v>36</v>
      </c>
    </row>
    <row r="39" spans="2:15" s="182" customFormat="1" x14ac:dyDescent="0.25">
      <c r="B39" s="279">
        <v>30</v>
      </c>
      <c r="C39" s="170" t="s">
        <v>713</v>
      </c>
      <c r="D39" s="170" t="s">
        <v>714</v>
      </c>
      <c r="E39" s="170">
        <v>262728</v>
      </c>
      <c r="F39" s="170" t="s">
        <v>1436</v>
      </c>
      <c r="G39" s="172">
        <v>45000</v>
      </c>
      <c r="H39" s="172">
        <v>45000</v>
      </c>
      <c r="I39" s="173" t="s">
        <v>567</v>
      </c>
      <c r="J39" s="170" t="s">
        <v>1439</v>
      </c>
      <c r="K39" s="170" t="s">
        <v>760</v>
      </c>
      <c r="L39" s="170" t="s">
        <v>761</v>
      </c>
      <c r="M39" s="572">
        <v>5758</v>
      </c>
      <c r="N39" s="170" t="s">
        <v>1437</v>
      </c>
      <c r="O39" s="573" t="s">
        <v>1145</v>
      </c>
    </row>
    <row r="40" spans="2:15" s="182" customFormat="1" x14ac:dyDescent="0.25">
      <c r="B40" s="279">
        <v>31</v>
      </c>
      <c r="C40" s="170" t="s">
        <v>713</v>
      </c>
      <c r="D40" s="170" t="s">
        <v>714</v>
      </c>
      <c r="E40" s="170">
        <v>262721</v>
      </c>
      <c r="F40" s="170" t="s">
        <v>766</v>
      </c>
      <c r="G40" s="172">
        <v>33000</v>
      </c>
      <c r="H40" s="172">
        <v>33000</v>
      </c>
      <c r="I40" s="173" t="s">
        <v>1441</v>
      </c>
      <c r="J40" s="170" t="s">
        <v>1442</v>
      </c>
      <c r="K40" s="170" t="s">
        <v>760</v>
      </c>
      <c r="L40" s="170" t="s">
        <v>761</v>
      </c>
      <c r="M40" s="572">
        <v>5759</v>
      </c>
      <c r="N40" s="170" t="s">
        <v>1469</v>
      </c>
      <c r="O40" s="573" t="s">
        <v>801</v>
      </c>
    </row>
    <row r="41" spans="2:15" s="182" customFormat="1" x14ac:dyDescent="0.25">
      <c r="B41" s="279">
        <v>32</v>
      </c>
      <c r="C41" s="170" t="s">
        <v>713</v>
      </c>
      <c r="D41" s="170" t="s">
        <v>714</v>
      </c>
      <c r="E41" s="170">
        <v>262726</v>
      </c>
      <c r="F41" s="170" t="s">
        <v>1472</v>
      </c>
      <c r="G41" s="172">
        <v>40000</v>
      </c>
      <c r="H41" s="172">
        <v>40000</v>
      </c>
      <c r="I41" s="173" t="s">
        <v>1222</v>
      </c>
      <c r="J41" s="170" t="s">
        <v>1444</v>
      </c>
      <c r="K41" s="170" t="s">
        <v>760</v>
      </c>
      <c r="L41" s="170" t="s">
        <v>761</v>
      </c>
      <c r="M41" s="572">
        <v>5769</v>
      </c>
      <c r="N41" s="170" t="s">
        <v>1469</v>
      </c>
      <c r="O41" s="573" t="s">
        <v>801</v>
      </c>
    </row>
    <row r="42" spans="2:15" s="182" customFormat="1" ht="15.75" thickBot="1" x14ac:dyDescent="0.3">
      <c r="B42" s="281">
        <v>33</v>
      </c>
      <c r="C42" s="575" t="s">
        <v>422</v>
      </c>
      <c r="D42" s="575" t="s">
        <v>423</v>
      </c>
      <c r="E42" s="575">
        <v>162672</v>
      </c>
      <c r="F42" s="575" t="s">
        <v>1445</v>
      </c>
      <c r="G42" s="576">
        <v>40000</v>
      </c>
      <c r="H42" s="576">
        <v>40000</v>
      </c>
      <c r="I42" s="577" t="s">
        <v>1295</v>
      </c>
      <c r="J42" s="575" t="s">
        <v>1448</v>
      </c>
      <c r="K42" s="575" t="s">
        <v>770</v>
      </c>
      <c r="L42" s="575" t="s">
        <v>1447</v>
      </c>
      <c r="M42" s="578">
        <v>5757</v>
      </c>
      <c r="N42" s="575" t="s">
        <v>1366</v>
      </c>
      <c r="O42" s="579" t="s">
        <v>36</v>
      </c>
    </row>
    <row r="43" spans="2:15" s="554" customFormat="1" ht="16.5" thickBot="1" x14ac:dyDescent="0.3">
      <c r="B43" s="797"/>
      <c r="C43" s="798"/>
      <c r="D43" s="798"/>
      <c r="E43" s="798"/>
      <c r="F43" s="831"/>
      <c r="G43" s="580">
        <f>SUM(G10:G42)</f>
        <v>1337000</v>
      </c>
      <c r="H43" s="580">
        <f>SUM(H10:H42)</f>
        <v>1337000</v>
      </c>
      <c r="I43" s="832"/>
      <c r="J43" s="833"/>
      <c r="K43" s="833"/>
      <c r="L43" s="833"/>
      <c r="M43" s="833"/>
      <c r="N43" s="833"/>
      <c r="O43" s="834"/>
    </row>
    <row r="44" spans="2:15" x14ac:dyDescent="0.25">
      <c r="B44" s="523"/>
      <c r="C44" s="523"/>
      <c r="D44" s="523"/>
      <c r="E44" s="523"/>
      <c r="F44" s="524"/>
      <c r="G44" s="525"/>
      <c r="H44" s="525"/>
      <c r="I44" s="526"/>
      <c r="J44" s="523"/>
      <c r="K44" s="523"/>
      <c r="L44" s="523"/>
      <c r="M44" s="283"/>
      <c r="N44" s="523"/>
      <c r="O44" s="523"/>
    </row>
    <row r="45" spans="2:15" ht="15.75" x14ac:dyDescent="0.25">
      <c r="B45" s="721" t="s">
        <v>1473</v>
      </c>
      <c r="C45" s="722"/>
      <c r="D45" s="722"/>
      <c r="E45" s="722"/>
      <c r="F45" s="723"/>
      <c r="G45" s="528"/>
      <c r="H45" s="528">
        <v>1337000</v>
      </c>
      <c r="I45" s="523"/>
      <c r="J45" s="523"/>
      <c r="K45" s="523"/>
      <c r="L45" s="523"/>
      <c r="M45" s="283"/>
      <c r="N45" s="523"/>
      <c r="O45" s="523"/>
    </row>
    <row r="46" spans="2:15" ht="16.5" thickBot="1" x14ac:dyDescent="0.3">
      <c r="B46" s="725" t="s">
        <v>1474</v>
      </c>
      <c r="C46" s="726"/>
      <c r="D46" s="726"/>
      <c r="E46" s="726"/>
      <c r="F46" s="726"/>
      <c r="G46" s="528"/>
      <c r="H46" s="528">
        <v>1417000</v>
      </c>
      <c r="I46" s="526"/>
      <c r="J46" s="523"/>
      <c r="K46" s="523"/>
      <c r="L46" s="523"/>
      <c r="M46" s="535"/>
      <c r="N46" s="523"/>
      <c r="O46" s="523"/>
    </row>
    <row r="47" spans="2:15" ht="15.75" x14ac:dyDescent="0.25">
      <c r="B47" s="529"/>
      <c r="C47" s="522"/>
      <c r="D47" s="737" t="s">
        <v>10</v>
      </c>
      <c r="E47" s="737"/>
      <c r="F47" s="522"/>
      <c r="G47" s="528"/>
      <c r="H47" s="536">
        <v>502145</v>
      </c>
      <c r="I47" s="523"/>
      <c r="J47" s="523"/>
      <c r="K47" s="523"/>
      <c r="L47" s="523"/>
      <c r="M47" s="535"/>
      <c r="N47" s="523"/>
      <c r="O47" s="523"/>
    </row>
    <row r="48" spans="2:15" ht="15.75" thickBot="1" x14ac:dyDescent="0.3">
      <c r="B48" s="537"/>
      <c r="C48" s="537"/>
      <c r="D48" s="537"/>
      <c r="E48" s="819" t="s">
        <v>11</v>
      </c>
      <c r="F48" s="819"/>
      <c r="G48" s="820"/>
      <c r="H48" s="534"/>
      <c r="I48" s="538"/>
      <c r="J48" s="538"/>
      <c r="K48" s="530" t="s">
        <v>6</v>
      </c>
      <c r="L48" s="538"/>
      <c r="M48" s="20"/>
      <c r="N48" s="20"/>
      <c r="O48" s="537"/>
    </row>
    <row r="49" spans="2:15" x14ac:dyDescent="0.25">
      <c r="B49" s="821" t="s">
        <v>14</v>
      </c>
      <c r="C49" s="822"/>
      <c r="D49" s="807"/>
      <c r="E49" s="808"/>
      <c r="F49" s="809"/>
      <c r="G49" s="539" t="s">
        <v>15</v>
      </c>
      <c r="H49" s="540"/>
      <c r="I49" s="807" t="s">
        <v>24</v>
      </c>
      <c r="J49" s="808"/>
      <c r="K49" s="808"/>
      <c r="L49" s="809"/>
      <c r="M49" s="537"/>
      <c r="N49" s="20"/>
      <c r="O49" s="537"/>
    </row>
    <row r="50" spans="2:15" x14ac:dyDescent="0.25">
      <c r="B50" s="823" t="s">
        <v>16</v>
      </c>
      <c r="C50" s="824"/>
      <c r="D50" s="810"/>
      <c r="E50" s="811"/>
      <c r="F50" s="812"/>
      <c r="G50" s="539" t="s">
        <v>16</v>
      </c>
      <c r="H50" s="540"/>
      <c r="I50" s="810"/>
      <c r="J50" s="811"/>
      <c r="K50" s="811"/>
      <c r="L50" s="812"/>
      <c r="M50" s="537"/>
      <c r="N50" s="20"/>
      <c r="O50" s="537"/>
    </row>
    <row r="51" spans="2:15" ht="15.75" thickBot="1" x14ac:dyDescent="0.3">
      <c r="B51" s="542" t="s">
        <v>17</v>
      </c>
      <c r="C51" s="543"/>
      <c r="D51" s="813"/>
      <c r="E51" s="814"/>
      <c r="F51" s="815"/>
      <c r="G51" s="539" t="s">
        <v>42</v>
      </c>
      <c r="H51" s="540"/>
      <c r="I51" s="813"/>
      <c r="J51" s="814"/>
      <c r="K51" s="814"/>
      <c r="L51" s="815"/>
      <c r="M51" s="537"/>
      <c r="N51" s="537"/>
      <c r="O51" s="537"/>
    </row>
  </sheetData>
  <mergeCells count="15">
    <mergeCell ref="B2:O2"/>
    <mergeCell ref="B5:G5"/>
    <mergeCell ref="I5:O5"/>
    <mergeCell ref="B43:F43"/>
    <mergeCell ref="I43:O43"/>
    <mergeCell ref="B3:O3"/>
    <mergeCell ref="D49:F51"/>
    <mergeCell ref="I49:L51"/>
    <mergeCell ref="B8:F8"/>
    <mergeCell ref="B45:F45"/>
    <mergeCell ref="B46:F46"/>
    <mergeCell ref="D47:E47"/>
    <mergeCell ref="E48:G48"/>
    <mergeCell ref="B49:C49"/>
    <mergeCell ref="B50:C50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9"/>
  <sheetViews>
    <sheetView topLeftCell="B18" workbookViewId="0">
      <selection activeCell="G42" sqref="G42"/>
    </sheetView>
  </sheetViews>
  <sheetFormatPr defaultRowHeight="15" x14ac:dyDescent="0.25"/>
  <cols>
    <col min="2" max="2" width="11.85546875" style="527" customWidth="1"/>
    <col min="3" max="3" width="17.7109375" customWidth="1"/>
    <col min="4" max="4" width="11.140625" customWidth="1"/>
    <col min="6" max="6" width="12.42578125" customWidth="1"/>
    <col min="7" max="7" width="15" customWidth="1"/>
    <col min="8" max="8" width="11.7109375" customWidth="1"/>
    <col min="9" max="9" width="16" customWidth="1"/>
    <col min="11" max="11" width="19.140625" customWidth="1"/>
    <col min="12" max="12" width="30.85546875" customWidth="1"/>
    <col min="15" max="15" width="11.42578125" bestFit="1" customWidth="1"/>
    <col min="17" max="17" width="14.85546875" customWidth="1"/>
    <col min="18" max="18" width="10.5703125" bestFit="1" customWidth="1"/>
    <col min="19" max="19" width="14.7109375" customWidth="1"/>
    <col min="21" max="21" width="14.28515625" customWidth="1"/>
  </cols>
  <sheetData>
    <row r="1" spans="1:21" ht="26.25" thickBot="1" x14ac:dyDescent="0.3">
      <c r="A1" s="840" t="s">
        <v>1475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S1" s="841"/>
      <c r="T1" s="841"/>
      <c r="U1" s="842"/>
    </row>
    <row r="2" spans="1:21" ht="28.5" customHeight="1" thickBot="1" x14ac:dyDescent="0.3">
      <c r="A2" s="843" t="s">
        <v>1476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44"/>
      <c r="U2" s="845"/>
    </row>
    <row r="3" spans="1:21" s="581" customFormat="1" ht="28.5" customHeight="1" thickBot="1" x14ac:dyDescent="0.3">
      <c r="A3" s="846" t="s">
        <v>29</v>
      </c>
      <c r="B3" s="846" t="s">
        <v>955</v>
      </c>
      <c r="C3" s="848" t="s">
        <v>956</v>
      </c>
      <c r="D3" s="848" t="s">
        <v>957</v>
      </c>
      <c r="E3" s="850" t="s">
        <v>958</v>
      </c>
      <c r="F3" s="846" t="s">
        <v>959</v>
      </c>
      <c r="G3" s="848" t="s">
        <v>960</v>
      </c>
      <c r="H3" s="852" t="s">
        <v>961</v>
      </c>
      <c r="I3" s="852" t="s">
        <v>962</v>
      </c>
      <c r="J3" s="848" t="s">
        <v>963</v>
      </c>
      <c r="K3" s="852" t="s">
        <v>964</v>
      </c>
      <c r="L3" s="854" t="s">
        <v>965</v>
      </c>
      <c r="M3" s="838"/>
      <c r="N3" s="838"/>
      <c r="O3" s="838"/>
      <c r="P3" s="838" t="s">
        <v>966</v>
      </c>
      <c r="Q3" s="838"/>
      <c r="R3" s="838" t="s">
        <v>967</v>
      </c>
      <c r="S3" s="838"/>
      <c r="T3" s="838" t="s">
        <v>968</v>
      </c>
      <c r="U3" s="839"/>
    </row>
    <row r="4" spans="1:21" s="581" customFormat="1" ht="32.25" thickBot="1" x14ac:dyDescent="0.3">
      <c r="A4" s="847"/>
      <c r="B4" s="847"/>
      <c r="C4" s="849"/>
      <c r="D4" s="849"/>
      <c r="E4" s="851"/>
      <c r="F4" s="847"/>
      <c r="G4" s="849"/>
      <c r="H4" s="853"/>
      <c r="I4" s="853"/>
      <c r="J4" s="849"/>
      <c r="K4" s="853"/>
      <c r="L4" s="594" t="s">
        <v>969</v>
      </c>
      <c r="M4" s="592" t="s">
        <v>970</v>
      </c>
      <c r="N4" s="592" t="s">
        <v>971</v>
      </c>
      <c r="O4" s="592" t="s">
        <v>972</v>
      </c>
      <c r="P4" s="592" t="s">
        <v>973</v>
      </c>
      <c r="Q4" s="592" t="s">
        <v>974</v>
      </c>
      <c r="R4" s="592" t="s">
        <v>973</v>
      </c>
      <c r="S4" s="592" t="s">
        <v>974</v>
      </c>
      <c r="T4" s="592" t="s">
        <v>973</v>
      </c>
      <c r="U4" s="593" t="s">
        <v>974</v>
      </c>
    </row>
    <row r="5" spans="1:21" s="182" customFormat="1" ht="15" customHeight="1" x14ac:dyDescent="0.25">
      <c r="A5" s="611">
        <v>1</v>
      </c>
      <c r="B5" s="612" t="s">
        <v>1352</v>
      </c>
      <c r="C5" s="567" t="s">
        <v>713</v>
      </c>
      <c r="D5" s="567">
        <v>5747</v>
      </c>
      <c r="E5" s="567">
        <v>262713</v>
      </c>
      <c r="F5" s="613">
        <v>40000</v>
      </c>
      <c r="G5" s="568" t="s">
        <v>1256</v>
      </c>
      <c r="H5" s="614" t="s">
        <v>977</v>
      </c>
      <c r="I5" s="614" t="s">
        <v>978</v>
      </c>
      <c r="J5" s="615"/>
      <c r="K5" s="567" t="s">
        <v>1353</v>
      </c>
      <c r="L5" s="567" t="s">
        <v>1353</v>
      </c>
      <c r="M5" s="567"/>
      <c r="N5" s="567" t="s">
        <v>995</v>
      </c>
      <c r="O5" s="567" t="s">
        <v>36</v>
      </c>
      <c r="P5" s="616" t="s">
        <v>760</v>
      </c>
      <c r="Q5" s="617" t="s">
        <v>981</v>
      </c>
      <c r="R5" s="567" t="s">
        <v>1354</v>
      </c>
      <c r="S5" s="567" t="s">
        <v>1257</v>
      </c>
      <c r="T5" s="567"/>
      <c r="U5" s="571"/>
    </row>
    <row r="6" spans="1:21" s="182" customFormat="1" ht="15" customHeight="1" x14ac:dyDescent="0.25">
      <c r="A6" s="531">
        <v>2</v>
      </c>
      <c r="B6" s="595" t="s">
        <v>1352</v>
      </c>
      <c r="C6" s="170" t="s">
        <v>713</v>
      </c>
      <c r="D6" s="170">
        <v>5748</v>
      </c>
      <c r="E6" s="170">
        <v>262724</v>
      </c>
      <c r="F6" s="583">
        <v>45000</v>
      </c>
      <c r="G6" s="172" t="s">
        <v>1355</v>
      </c>
      <c r="H6" s="532" t="s">
        <v>977</v>
      </c>
      <c r="I6" s="532" t="s">
        <v>978</v>
      </c>
      <c r="J6" s="584"/>
      <c r="K6" s="170" t="s">
        <v>1356</v>
      </c>
      <c r="L6" s="170" t="s">
        <v>1357</v>
      </c>
      <c r="M6" s="170"/>
      <c r="N6" s="170" t="s">
        <v>1018</v>
      </c>
      <c r="O6" s="170" t="s">
        <v>374</v>
      </c>
      <c r="P6" s="574" t="s">
        <v>760</v>
      </c>
      <c r="Q6" s="501" t="s">
        <v>981</v>
      </c>
      <c r="R6" s="170" t="s">
        <v>1358</v>
      </c>
      <c r="S6" s="170" t="s">
        <v>1178</v>
      </c>
      <c r="T6" s="170"/>
      <c r="U6" s="573"/>
    </row>
    <row r="7" spans="1:21" s="182" customFormat="1" ht="15" customHeight="1" x14ac:dyDescent="0.25">
      <c r="A7" s="531">
        <v>3</v>
      </c>
      <c r="B7" s="595" t="s">
        <v>1352</v>
      </c>
      <c r="C7" s="170" t="s">
        <v>713</v>
      </c>
      <c r="D7" s="170">
        <v>5746</v>
      </c>
      <c r="E7" s="170">
        <v>262718</v>
      </c>
      <c r="F7" s="583">
        <v>40000</v>
      </c>
      <c r="G7" s="172" t="s">
        <v>1359</v>
      </c>
      <c r="H7" s="532" t="s">
        <v>977</v>
      </c>
      <c r="I7" s="532" t="s">
        <v>978</v>
      </c>
      <c r="J7" s="584"/>
      <c r="K7" s="170" t="s">
        <v>1360</v>
      </c>
      <c r="L7" s="170" t="s">
        <v>1360</v>
      </c>
      <c r="M7" s="170"/>
      <c r="N7" s="585" t="s">
        <v>995</v>
      </c>
      <c r="O7" s="170" t="s">
        <v>86</v>
      </c>
      <c r="P7" s="574" t="s">
        <v>760</v>
      </c>
      <c r="Q7" s="533" t="s">
        <v>981</v>
      </c>
      <c r="R7" s="170" t="s">
        <v>1361</v>
      </c>
      <c r="S7" s="585" t="s">
        <v>1362</v>
      </c>
      <c r="T7" s="170"/>
      <c r="U7" s="573"/>
    </row>
    <row r="8" spans="1:21" s="182" customFormat="1" ht="15" customHeight="1" x14ac:dyDescent="0.25">
      <c r="A8" s="531">
        <v>4</v>
      </c>
      <c r="B8" s="595" t="s">
        <v>1352</v>
      </c>
      <c r="C8" s="170" t="s">
        <v>713</v>
      </c>
      <c r="D8" s="170">
        <v>5749</v>
      </c>
      <c r="E8" s="170">
        <v>262716</v>
      </c>
      <c r="F8" s="583">
        <v>40000</v>
      </c>
      <c r="G8" s="172" t="s">
        <v>1126</v>
      </c>
      <c r="H8" s="532" t="s">
        <v>977</v>
      </c>
      <c r="I8" s="532" t="s">
        <v>978</v>
      </c>
      <c r="J8" s="584"/>
      <c r="K8" s="170" t="s">
        <v>1363</v>
      </c>
      <c r="L8" s="170" t="s">
        <v>1199</v>
      </c>
      <c r="M8" s="170"/>
      <c r="N8" s="170" t="s">
        <v>995</v>
      </c>
      <c r="O8" s="170" t="s">
        <v>36</v>
      </c>
      <c r="P8" s="574" t="s">
        <v>760</v>
      </c>
      <c r="Q8" s="533" t="s">
        <v>1364</v>
      </c>
      <c r="R8" s="170" t="s">
        <v>1220</v>
      </c>
      <c r="S8" s="170" t="s">
        <v>1128</v>
      </c>
      <c r="T8" s="170"/>
      <c r="U8" s="573"/>
    </row>
    <row r="9" spans="1:21" s="182" customFormat="1" ht="15" customHeight="1" x14ac:dyDescent="0.25">
      <c r="A9" s="531">
        <v>5</v>
      </c>
      <c r="B9" s="595" t="s">
        <v>1352</v>
      </c>
      <c r="C9" s="170" t="s">
        <v>713</v>
      </c>
      <c r="D9" s="170">
        <v>5745</v>
      </c>
      <c r="E9" s="170">
        <v>262719</v>
      </c>
      <c r="F9" s="583">
        <v>40000</v>
      </c>
      <c r="G9" s="172" t="s">
        <v>1365</v>
      </c>
      <c r="H9" s="532" t="s">
        <v>977</v>
      </c>
      <c r="I9" s="532" t="s">
        <v>978</v>
      </c>
      <c r="J9" s="584"/>
      <c r="K9" s="170" t="s">
        <v>1366</v>
      </c>
      <c r="L9" s="170" t="s">
        <v>1199</v>
      </c>
      <c r="M9" s="170"/>
      <c r="N9" s="170" t="s">
        <v>995</v>
      </c>
      <c r="O9" s="170" t="s">
        <v>36</v>
      </c>
      <c r="P9" s="574" t="s">
        <v>760</v>
      </c>
      <c r="Q9" s="533" t="s">
        <v>1364</v>
      </c>
      <c r="R9" s="170" t="s">
        <v>655</v>
      </c>
      <c r="S9" s="170" t="s">
        <v>1367</v>
      </c>
      <c r="T9" s="170"/>
      <c r="U9" s="573"/>
    </row>
    <row r="10" spans="1:21" s="182" customFormat="1" ht="15" customHeight="1" x14ac:dyDescent="0.25">
      <c r="A10" s="531">
        <v>6</v>
      </c>
      <c r="B10" s="595" t="s">
        <v>1352</v>
      </c>
      <c r="C10" s="170" t="s">
        <v>713</v>
      </c>
      <c r="D10" s="170">
        <v>5753</v>
      </c>
      <c r="E10" s="170">
        <v>262714</v>
      </c>
      <c r="F10" s="583">
        <v>40000</v>
      </c>
      <c r="G10" s="172" t="s">
        <v>1232</v>
      </c>
      <c r="H10" s="532" t="s">
        <v>977</v>
      </c>
      <c r="I10" s="532" t="s">
        <v>978</v>
      </c>
      <c r="J10" s="584"/>
      <c r="K10" s="170" t="s">
        <v>1368</v>
      </c>
      <c r="L10" s="170" t="s">
        <v>1369</v>
      </c>
      <c r="M10" s="170"/>
      <c r="N10" s="170" t="s">
        <v>995</v>
      </c>
      <c r="O10" s="170" t="s">
        <v>36</v>
      </c>
      <c r="P10" s="574" t="s">
        <v>760</v>
      </c>
      <c r="Q10" s="533" t="s">
        <v>1364</v>
      </c>
      <c r="R10" s="170" t="s">
        <v>1370</v>
      </c>
      <c r="S10" s="170" t="s">
        <v>1098</v>
      </c>
      <c r="T10" s="170"/>
      <c r="U10" s="573"/>
    </row>
    <row r="11" spans="1:21" s="182" customFormat="1" ht="15" customHeight="1" x14ac:dyDescent="0.25">
      <c r="A11" s="531">
        <v>7</v>
      </c>
      <c r="B11" s="595" t="s">
        <v>1352</v>
      </c>
      <c r="C11" s="170" t="s">
        <v>713</v>
      </c>
      <c r="D11" s="170">
        <v>5752</v>
      </c>
      <c r="E11" s="170">
        <v>262720</v>
      </c>
      <c r="F11" s="583">
        <v>40000</v>
      </c>
      <c r="G11" s="172" t="s">
        <v>1129</v>
      </c>
      <c r="H11" s="532" t="s">
        <v>977</v>
      </c>
      <c r="I11" s="532" t="s">
        <v>978</v>
      </c>
      <c r="J11" s="584"/>
      <c r="K11" s="170" t="s">
        <v>1371</v>
      </c>
      <c r="L11" s="170" t="s">
        <v>1199</v>
      </c>
      <c r="M11" s="170"/>
      <c r="N11" s="170" t="s">
        <v>995</v>
      </c>
      <c r="O11" s="170" t="s">
        <v>36</v>
      </c>
      <c r="P11" s="574" t="s">
        <v>760</v>
      </c>
      <c r="Q11" s="533" t="s">
        <v>1364</v>
      </c>
      <c r="R11" s="170" t="s">
        <v>1130</v>
      </c>
      <c r="S11" s="170" t="s">
        <v>1372</v>
      </c>
      <c r="T11" s="170"/>
      <c r="U11" s="573"/>
    </row>
    <row r="12" spans="1:21" s="182" customFormat="1" ht="15" customHeight="1" x14ac:dyDescent="0.25">
      <c r="A12" s="531">
        <v>8</v>
      </c>
      <c r="B12" s="595" t="s">
        <v>1352</v>
      </c>
      <c r="C12" s="170" t="s">
        <v>713</v>
      </c>
      <c r="D12" s="170">
        <v>5754</v>
      </c>
      <c r="E12" s="170">
        <v>262704</v>
      </c>
      <c r="F12" s="583">
        <v>40000</v>
      </c>
      <c r="G12" s="583" t="s">
        <v>1373</v>
      </c>
      <c r="H12" s="532" t="s">
        <v>977</v>
      </c>
      <c r="I12" s="532" t="s">
        <v>978</v>
      </c>
      <c r="J12" s="584"/>
      <c r="K12" s="170" t="s">
        <v>1374</v>
      </c>
      <c r="L12" s="170" t="s">
        <v>1374</v>
      </c>
      <c r="M12" s="170"/>
      <c r="N12" s="170" t="s">
        <v>995</v>
      </c>
      <c r="O12" s="170" t="s">
        <v>36</v>
      </c>
      <c r="P12" s="574" t="s">
        <v>760</v>
      </c>
      <c r="Q12" s="533" t="s">
        <v>1364</v>
      </c>
      <c r="R12" s="170" t="s">
        <v>1245</v>
      </c>
      <c r="S12" s="170" t="s">
        <v>1375</v>
      </c>
      <c r="T12" s="170"/>
      <c r="U12" s="573"/>
    </row>
    <row r="13" spans="1:21" s="182" customFormat="1" ht="15.75" x14ac:dyDescent="0.25">
      <c r="A13" s="531">
        <v>9</v>
      </c>
      <c r="B13" s="595" t="s">
        <v>1352</v>
      </c>
      <c r="C13" s="170" t="s">
        <v>713</v>
      </c>
      <c r="D13" s="170">
        <v>5755</v>
      </c>
      <c r="E13" s="170">
        <v>262717</v>
      </c>
      <c r="F13" s="583">
        <v>40000</v>
      </c>
      <c r="G13" s="172" t="s">
        <v>1239</v>
      </c>
      <c r="H13" s="532" t="s">
        <v>977</v>
      </c>
      <c r="I13" s="532" t="s">
        <v>978</v>
      </c>
      <c r="J13" s="586"/>
      <c r="K13" s="494" t="s">
        <v>1376</v>
      </c>
      <c r="L13" s="170" t="s">
        <v>1376</v>
      </c>
      <c r="M13" s="170"/>
      <c r="N13" s="170" t="s">
        <v>995</v>
      </c>
      <c r="O13" s="170" t="s">
        <v>86</v>
      </c>
      <c r="P13" s="574" t="s">
        <v>760</v>
      </c>
      <c r="Q13" s="533" t="s">
        <v>1364</v>
      </c>
      <c r="R13" s="170" t="s">
        <v>214</v>
      </c>
      <c r="S13" s="170" t="s">
        <v>1240</v>
      </c>
      <c r="T13" s="170"/>
      <c r="U13" s="573"/>
    </row>
    <row r="14" spans="1:21" s="182" customFormat="1" ht="15.75" x14ac:dyDescent="0.25">
      <c r="A14" s="531">
        <v>10</v>
      </c>
      <c r="B14" s="595" t="s">
        <v>1352</v>
      </c>
      <c r="C14" s="170" t="s">
        <v>713</v>
      </c>
      <c r="D14" s="492">
        <v>5777</v>
      </c>
      <c r="E14" s="492">
        <v>262715</v>
      </c>
      <c r="F14" s="583">
        <v>40000</v>
      </c>
      <c r="G14" s="587" t="s">
        <v>1377</v>
      </c>
      <c r="H14" s="532" t="s">
        <v>977</v>
      </c>
      <c r="I14" s="532" t="s">
        <v>978</v>
      </c>
      <c r="J14" s="486"/>
      <c r="K14" s="494" t="s">
        <v>1366</v>
      </c>
      <c r="L14" s="588" t="s">
        <v>1199</v>
      </c>
      <c r="M14" s="488"/>
      <c r="N14" s="496" t="s">
        <v>995</v>
      </c>
      <c r="O14" s="496" t="s">
        <v>36</v>
      </c>
      <c r="P14" s="574" t="s">
        <v>760</v>
      </c>
      <c r="Q14" s="533" t="s">
        <v>1364</v>
      </c>
      <c r="R14" s="492" t="s">
        <v>88</v>
      </c>
      <c r="S14" s="492" t="s">
        <v>1204</v>
      </c>
      <c r="T14" s="533"/>
      <c r="U14" s="489"/>
    </row>
    <row r="15" spans="1:21" s="182" customFormat="1" ht="15.75" x14ac:dyDescent="0.25">
      <c r="A15" s="531">
        <v>11</v>
      </c>
      <c r="B15" s="595" t="s">
        <v>1352</v>
      </c>
      <c r="C15" s="170" t="s">
        <v>713</v>
      </c>
      <c r="D15" s="492">
        <v>5779</v>
      </c>
      <c r="E15" s="492">
        <v>262734</v>
      </c>
      <c r="F15" s="583">
        <v>40000</v>
      </c>
      <c r="G15" s="587" t="s">
        <v>1378</v>
      </c>
      <c r="H15" s="532" t="s">
        <v>977</v>
      </c>
      <c r="I15" s="532" t="s">
        <v>978</v>
      </c>
      <c r="J15" s="486"/>
      <c r="K15" s="494" t="s">
        <v>1379</v>
      </c>
      <c r="L15" s="588" t="s">
        <v>1310</v>
      </c>
      <c r="M15" s="488"/>
      <c r="N15" s="496" t="s">
        <v>980</v>
      </c>
      <c r="O15" s="496" t="s">
        <v>1380</v>
      </c>
      <c r="P15" s="574" t="s">
        <v>760</v>
      </c>
      <c r="Q15" s="533" t="s">
        <v>1364</v>
      </c>
      <c r="R15" s="492" t="s">
        <v>622</v>
      </c>
      <c r="S15" s="492" t="s">
        <v>759</v>
      </c>
      <c r="T15" s="533"/>
      <c r="U15" s="489"/>
    </row>
    <row r="16" spans="1:21" s="182" customFormat="1" ht="15.75" x14ac:dyDescent="0.25">
      <c r="A16" s="531">
        <v>12</v>
      </c>
      <c r="B16" s="595" t="s">
        <v>1352</v>
      </c>
      <c r="C16" s="170" t="s">
        <v>713</v>
      </c>
      <c r="D16" s="492">
        <v>5774</v>
      </c>
      <c r="E16" s="492">
        <v>262735</v>
      </c>
      <c r="F16" s="583">
        <v>40000</v>
      </c>
      <c r="G16" s="492" t="s">
        <v>857</v>
      </c>
      <c r="H16" s="532" t="s">
        <v>977</v>
      </c>
      <c r="I16" s="532" t="s">
        <v>978</v>
      </c>
      <c r="J16" s="486"/>
      <c r="K16" s="494" t="s">
        <v>941</v>
      </c>
      <c r="L16" s="588" t="s">
        <v>1381</v>
      </c>
      <c r="M16" s="488"/>
      <c r="N16" s="496" t="s">
        <v>980</v>
      </c>
      <c r="O16" s="496" t="s">
        <v>941</v>
      </c>
      <c r="P16" s="574" t="s">
        <v>760</v>
      </c>
      <c r="Q16" s="533" t="s">
        <v>1364</v>
      </c>
      <c r="R16" s="533" t="s">
        <v>1382</v>
      </c>
      <c r="S16" s="492" t="s">
        <v>1383</v>
      </c>
      <c r="T16" s="533"/>
      <c r="U16" s="489"/>
    </row>
    <row r="17" spans="1:21" s="182" customFormat="1" ht="15.75" x14ac:dyDescent="0.25">
      <c r="A17" s="531">
        <v>13</v>
      </c>
      <c r="B17" s="595" t="s">
        <v>1352</v>
      </c>
      <c r="C17" s="170" t="s">
        <v>713</v>
      </c>
      <c r="D17" s="492">
        <v>5770</v>
      </c>
      <c r="E17" s="492">
        <v>262737</v>
      </c>
      <c r="F17" s="583">
        <v>40000</v>
      </c>
      <c r="G17" s="492" t="s">
        <v>1384</v>
      </c>
      <c r="H17" s="532" t="s">
        <v>977</v>
      </c>
      <c r="I17" s="532" t="s">
        <v>978</v>
      </c>
      <c r="J17" s="486"/>
      <c r="K17" s="494" t="s">
        <v>882</v>
      </c>
      <c r="L17" s="588" t="s">
        <v>1196</v>
      </c>
      <c r="M17" s="490"/>
      <c r="N17" s="492" t="s">
        <v>980</v>
      </c>
      <c r="O17" s="492" t="s">
        <v>882</v>
      </c>
      <c r="P17" s="574" t="s">
        <v>760</v>
      </c>
      <c r="Q17" s="533" t="s">
        <v>1364</v>
      </c>
      <c r="R17" s="492" t="s">
        <v>565</v>
      </c>
      <c r="S17" s="492" t="s">
        <v>1385</v>
      </c>
      <c r="T17" s="533"/>
      <c r="U17" s="489"/>
    </row>
    <row r="18" spans="1:21" s="182" customFormat="1" ht="15.75" x14ac:dyDescent="0.25">
      <c r="A18" s="531">
        <v>14</v>
      </c>
      <c r="B18" s="595" t="s">
        <v>1352</v>
      </c>
      <c r="C18" s="170" t="s">
        <v>713</v>
      </c>
      <c r="D18" s="492">
        <v>5771</v>
      </c>
      <c r="E18" s="492">
        <v>262739</v>
      </c>
      <c r="F18" s="493">
        <v>45000</v>
      </c>
      <c r="G18" s="492" t="s">
        <v>945</v>
      </c>
      <c r="H18" s="532" t="s">
        <v>977</v>
      </c>
      <c r="I18" s="532" t="s">
        <v>978</v>
      </c>
      <c r="J18" s="486"/>
      <c r="K18" s="494" t="s">
        <v>1386</v>
      </c>
      <c r="L18" s="588" t="s">
        <v>1253</v>
      </c>
      <c r="M18" s="490"/>
      <c r="N18" s="492" t="s">
        <v>980</v>
      </c>
      <c r="O18" s="492" t="s">
        <v>1145</v>
      </c>
      <c r="P18" s="574" t="s">
        <v>760</v>
      </c>
      <c r="Q18" s="533" t="s">
        <v>1364</v>
      </c>
      <c r="R18" s="492" t="s">
        <v>1222</v>
      </c>
      <c r="S18" s="492" t="s">
        <v>947</v>
      </c>
      <c r="T18" s="533"/>
      <c r="U18" s="489"/>
    </row>
    <row r="19" spans="1:21" s="182" customFormat="1" ht="15.75" x14ac:dyDescent="0.25">
      <c r="A19" s="531">
        <v>15</v>
      </c>
      <c r="B19" s="595" t="s">
        <v>1352</v>
      </c>
      <c r="C19" s="170" t="s">
        <v>713</v>
      </c>
      <c r="D19" s="492">
        <v>5775</v>
      </c>
      <c r="E19" s="492">
        <v>262740</v>
      </c>
      <c r="F19" s="493">
        <v>45000</v>
      </c>
      <c r="G19" s="492" t="s">
        <v>1387</v>
      </c>
      <c r="H19" s="532" t="s">
        <v>977</v>
      </c>
      <c r="I19" s="532" t="s">
        <v>978</v>
      </c>
      <c r="J19" s="486"/>
      <c r="K19" s="494" t="s">
        <v>1005</v>
      </c>
      <c r="L19" s="492" t="s">
        <v>1249</v>
      </c>
      <c r="M19" s="488"/>
      <c r="N19" s="496" t="s">
        <v>995</v>
      </c>
      <c r="O19" s="496" t="s">
        <v>781</v>
      </c>
      <c r="P19" s="574" t="s">
        <v>760</v>
      </c>
      <c r="Q19" s="533" t="s">
        <v>1364</v>
      </c>
      <c r="R19" s="492" t="s">
        <v>1388</v>
      </c>
      <c r="S19" s="492" t="s">
        <v>1389</v>
      </c>
      <c r="T19" s="533"/>
      <c r="U19" s="489"/>
    </row>
    <row r="20" spans="1:21" s="182" customFormat="1" ht="15.75" x14ac:dyDescent="0.25">
      <c r="A20" s="531">
        <v>16</v>
      </c>
      <c r="B20" s="595" t="s">
        <v>1352</v>
      </c>
      <c r="C20" s="170" t="s">
        <v>713</v>
      </c>
      <c r="D20" s="492">
        <v>5780</v>
      </c>
      <c r="E20" s="492">
        <v>262741</v>
      </c>
      <c r="F20" s="493">
        <v>45000</v>
      </c>
      <c r="G20" s="492" t="s">
        <v>1390</v>
      </c>
      <c r="H20" s="532" t="s">
        <v>977</v>
      </c>
      <c r="I20" s="532" t="s">
        <v>978</v>
      </c>
      <c r="J20" s="486"/>
      <c r="K20" s="494" t="s">
        <v>902</v>
      </c>
      <c r="L20" s="499" t="s">
        <v>1391</v>
      </c>
      <c r="M20" s="490"/>
      <c r="N20" s="492" t="s">
        <v>985</v>
      </c>
      <c r="O20" s="492" t="s">
        <v>841</v>
      </c>
      <c r="P20" s="574" t="s">
        <v>760</v>
      </c>
      <c r="Q20" s="533" t="s">
        <v>1364</v>
      </c>
      <c r="R20" s="492" t="s">
        <v>1392</v>
      </c>
      <c r="S20" s="492" t="s">
        <v>1393</v>
      </c>
      <c r="T20" s="533"/>
      <c r="U20" s="489"/>
    </row>
    <row r="21" spans="1:21" s="182" customFormat="1" ht="15.75" x14ac:dyDescent="0.25">
      <c r="A21" s="531">
        <v>17</v>
      </c>
      <c r="B21" s="595" t="s">
        <v>1352</v>
      </c>
      <c r="C21" s="170" t="s">
        <v>713</v>
      </c>
      <c r="D21" s="492">
        <v>5776</v>
      </c>
      <c r="E21" s="492">
        <v>262745</v>
      </c>
      <c r="F21" s="493">
        <v>50000</v>
      </c>
      <c r="G21" s="492" t="s">
        <v>1394</v>
      </c>
      <c r="H21" s="532" t="s">
        <v>977</v>
      </c>
      <c r="I21" s="532" t="s">
        <v>978</v>
      </c>
      <c r="J21" s="486"/>
      <c r="K21" s="494" t="s">
        <v>941</v>
      </c>
      <c r="L21" s="492" t="s">
        <v>1381</v>
      </c>
      <c r="M21" s="490"/>
      <c r="N21" s="492" t="s">
        <v>980</v>
      </c>
      <c r="O21" s="492" t="s">
        <v>941</v>
      </c>
      <c r="P21" s="574" t="s">
        <v>760</v>
      </c>
      <c r="Q21" s="533" t="s">
        <v>1364</v>
      </c>
      <c r="R21" s="492" t="s">
        <v>786</v>
      </c>
      <c r="S21" s="492" t="s">
        <v>1395</v>
      </c>
      <c r="T21" s="533"/>
      <c r="U21" s="489"/>
    </row>
    <row r="22" spans="1:21" s="182" customFormat="1" ht="15.75" x14ac:dyDescent="0.25">
      <c r="A22" s="531">
        <v>18</v>
      </c>
      <c r="B22" s="595" t="s">
        <v>1352</v>
      </c>
      <c r="C22" s="170" t="s">
        <v>713</v>
      </c>
      <c r="D22" s="492">
        <v>5772</v>
      </c>
      <c r="E22" s="492">
        <v>262746</v>
      </c>
      <c r="F22" s="493">
        <v>40000</v>
      </c>
      <c r="G22" s="492" t="s">
        <v>1396</v>
      </c>
      <c r="H22" s="532" t="s">
        <v>977</v>
      </c>
      <c r="I22" s="532" t="s">
        <v>978</v>
      </c>
      <c r="J22" s="486"/>
      <c r="K22" s="494" t="s">
        <v>1356</v>
      </c>
      <c r="L22" s="589" t="s">
        <v>1357</v>
      </c>
      <c r="M22" s="490"/>
      <c r="N22" s="492" t="s">
        <v>1018</v>
      </c>
      <c r="O22" s="490" t="s">
        <v>374</v>
      </c>
      <c r="P22" s="574" t="s">
        <v>760</v>
      </c>
      <c r="Q22" s="533" t="s">
        <v>1364</v>
      </c>
      <c r="R22" s="492" t="s">
        <v>1397</v>
      </c>
      <c r="S22" s="492" t="s">
        <v>1398</v>
      </c>
      <c r="T22" s="533"/>
      <c r="U22" s="489"/>
    </row>
    <row r="23" spans="1:21" s="182" customFormat="1" ht="15.75" x14ac:dyDescent="0.25">
      <c r="A23" s="531">
        <v>19</v>
      </c>
      <c r="B23" s="595" t="s">
        <v>1352</v>
      </c>
      <c r="C23" s="170" t="s">
        <v>713</v>
      </c>
      <c r="D23" s="492">
        <v>5778</v>
      </c>
      <c r="E23" s="492">
        <v>262748</v>
      </c>
      <c r="F23" s="493">
        <v>40000</v>
      </c>
      <c r="G23" s="492" t="s">
        <v>1399</v>
      </c>
      <c r="H23" s="532" t="s">
        <v>977</v>
      </c>
      <c r="I23" s="532" t="s">
        <v>978</v>
      </c>
      <c r="J23" s="486"/>
      <c r="K23" s="494" t="s">
        <v>902</v>
      </c>
      <c r="L23" s="588" t="s">
        <v>1391</v>
      </c>
      <c r="M23" s="488"/>
      <c r="N23" s="496" t="s">
        <v>985</v>
      </c>
      <c r="O23" s="488" t="s">
        <v>841</v>
      </c>
      <c r="P23" s="574" t="s">
        <v>760</v>
      </c>
      <c r="Q23" s="533" t="s">
        <v>1364</v>
      </c>
      <c r="R23" s="492" t="s">
        <v>1400</v>
      </c>
      <c r="S23" s="492" t="s">
        <v>1401</v>
      </c>
      <c r="T23" s="533"/>
      <c r="U23" s="489"/>
    </row>
    <row r="24" spans="1:21" s="182" customFormat="1" ht="15.75" x14ac:dyDescent="0.25">
      <c r="A24" s="531">
        <v>20</v>
      </c>
      <c r="B24" s="595" t="s">
        <v>1352</v>
      </c>
      <c r="C24" s="170" t="s">
        <v>713</v>
      </c>
      <c r="D24" s="492">
        <v>5773</v>
      </c>
      <c r="E24" s="492">
        <v>262747</v>
      </c>
      <c r="F24" s="493">
        <v>50000</v>
      </c>
      <c r="G24" s="492" t="s">
        <v>1290</v>
      </c>
      <c r="H24" s="532" t="s">
        <v>977</v>
      </c>
      <c r="I24" s="532" t="s">
        <v>978</v>
      </c>
      <c r="J24" s="486"/>
      <c r="K24" s="494" t="s">
        <v>1366</v>
      </c>
      <c r="L24" s="588" t="s">
        <v>1199</v>
      </c>
      <c r="M24" s="488"/>
      <c r="N24" s="496" t="s">
        <v>995</v>
      </c>
      <c r="O24" s="496" t="s">
        <v>36</v>
      </c>
      <c r="P24" s="574" t="s">
        <v>760</v>
      </c>
      <c r="Q24" s="533" t="s">
        <v>1364</v>
      </c>
      <c r="R24" s="492" t="s">
        <v>1402</v>
      </c>
      <c r="S24" s="492" t="s">
        <v>1403</v>
      </c>
      <c r="T24" s="533"/>
      <c r="U24" s="489"/>
    </row>
    <row r="25" spans="1:21" s="182" customFormat="1" ht="15.75" x14ac:dyDescent="0.25">
      <c r="A25" s="531">
        <v>21</v>
      </c>
      <c r="B25" s="595" t="s">
        <v>1352</v>
      </c>
      <c r="C25" s="170" t="s">
        <v>713</v>
      </c>
      <c r="D25" s="492">
        <v>5761</v>
      </c>
      <c r="E25" s="492">
        <v>262722</v>
      </c>
      <c r="F25" s="493">
        <v>33000</v>
      </c>
      <c r="G25" s="492" t="s">
        <v>757</v>
      </c>
      <c r="H25" s="532" t="s">
        <v>977</v>
      </c>
      <c r="I25" s="532" t="s">
        <v>978</v>
      </c>
      <c r="J25" s="486"/>
      <c r="K25" s="494" t="s">
        <v>1404</v>
      </c>
      <c r="L25" s="588" t="s">
        <v>1405</v>
      </c>
      <c r="M25" s="488"/>
      <c r="N25" s="496" t="s">
        <v>985</v>
      </c>
      <c r="O25" s="496" t="s">
        <v>801</v>
      </c>
      <c r="P25" s="574" t="s">
        <v>760</v>
      </c>
      <c r="Q25" s="533" t="s">
        <v>1364</v>
      </c>
      <c r="R25" s="492" t="s">
        <v>1406</v>
      </c>
      <c r="S25" s="492" t="s">
        <v>1407</v>
      </c>
      <c r="T25" s="533"/>
      <c r="U25" s="489"/>
    </row>
    <row r="26" spans="1:21" s="182" customFormat="1" ht="15.75" x14ac:dyDescent="0.25">
      <c r="A26" s="531">
        <v>22</v>
      </c>
      <c r="B26" s="595" t="s">
        <v>1352</v>
      </c>
      <c r="C26" s="170" t="s">
        <v>713</v>
      </c>
      <c r="D26" s="492">
        <v>5762</v>
      </c>
      <c r="E26" s="492">
        <v>262725</v>
      </c>
      <c r="F26" s="493">
        <v>40000</v>
      </c>
      <c r="G26" s="492" t="s">
        <v>1408</v>
      </c>
      <c r="H26" s="532" t="s">
        <v>977</v>
      </c>
      <c r="I26" s="532" t="s">
        <v>978</v>
      </c>
      <c r="J26" s="486"/>
      <c r="K26" s="494" t="s">
        <v>1409</v>
      </c>
      <c r="L26" s="588" t="s">
        <v>1410</v>
      </c>
      <c r="M26" s="488"/>
      <c r="N26" s="496" t="s">
        <v>1018</v>
      </c>
      <c r="O26" s="496" t="s">
        <v>59</v>
      </c>
      <c r="P26" s="574" t="s">
        <v>760</v>
      </c>
      <c r="Q26" s="533" t="s">
        <v>1364</v>
      </c>
      <c r="R26" s="492" t="s">
        <v>1227</v>
      </c>
      <c r="S26" s="492" t="s">
        <v>1411</v>
      </c>
      <c r="T26" s="533"/>
      <c r="U26" s="489"/>
    </row>
    <row r="27" spans="1:21" s="182" customFormat="1" ht="15.75" x14ac:dyDescent="0.25">
      <c r="A27" s="531">
        <v>23</v>
      </c>
      <c r="B27" s="595" t="s">
        <v>1352</v>
      </c>
      <c r="C27" s="170" t="s">
        <v>713</v>
      </c>
      <c r="D27" s="492">
        <v>5765</v>
      </c>
      <c r="E27" s="492">
        <v>262729</v>
      </c>
      <c r="F27" s="493">
        <v>40000</v>
      </c>
      <c r="G27" s="492" t="s">
        <v>1412</v>
      </c>
      <c r="H27" s="532" t="s">
        <v>977</v>
      </c>
      <c r="I27" s="532" t="s">
        <v>978</v>
      </c>
      <c r="J27" s="486"/>
      <c r="K27" s="494" t="s">
        <v>1413</v>
      </c>
      <c r="L27" s="588" t="s">
        <v>1414</v>
      </c>
      <c r="M27" s="488"/>
      <c r="N27" s="496" t="s">
        <v>992</v>
      </c>
      <c r="O27" s="496" t="s">
        <v>773</v>
      </c>
      <c r="P27" s="574" t="s">
        <v>760</v>
      </c>
      <c r="Q27" s="533" t="s">
        <v>1364</v>
      </c>
      <c r="R27" s="492" t="s">
        <v>1415</v>
      </c>
      <c r="S27" s="492" t="s">
        <v>1416</v>
      </c>
      <c r="T27" s="533"/>
      <c r="U27" s="489"/>
    </row>
    <row r="28" spans="1:21" s="182" customFormat="1" ht="15.75" x14ac:dyDescent="0.25">
      <c r="A28" s="531">
        <v>24</v>
      </c>
      <c r="B28" s="595" t="s">
        <v>1352</v>
      </c>
      <c r="C28" s="170" t="s">
        <v>713</v>
      </c>
      <c r="D28" s="492">
        <v>5763</v>
      </c>
      <c r="E28" s="492">
        <v>262727</v>
      </c>
      <c r="F28" s="493">
        <v>40000</v>
      </c>
      <c r="G28" s="492" t="s">
        <v>1417</v>
      </c>
      <c r="H28" s="532" t="s">
        <v>977</v>
      </c>
      <c r="I28" s="532" t="s">
        <v>978</v>
      </c>
      <c r="J28" s="486"/>
      <c r="K28" s="494" t="s">
        <v>1418</v>
      </c>
      <c r="L28" s="588" t="s">
        <v>1419</v>
      </c>
      <c r="M28" s="488"/>
      <c r="N28" s="496" t="s">
        <v>980</v>
      </c>
      <c r="O28" s="496" t="s">
        <v>878</v>
      </c>
      <c r="P28" s="574" t="s">
        <v>760</v>
      </c>
      <c r="Q28" s="533" t="s">
        <v>1364</v>
      </c>
      <c r="R28" s="492" t="s">
        <v>1420</v>
      </c>
      <c r="S28" s="492" t="s">
        <v>1421</v>
      </c>
      <c r="T28" s="533"/>
      <c r="U28" s="489"/>
    </row>
    <row r="29" spans="1:21" s="182" customFormat="1" ht="15.75" x14ac:dyDescent="0.25">
      <c r="A29" s="531">
        <v>25</v>
      </c>
      <c r="B29" s="595" t="s">
        <v>1352</v>
      </c>
      <c r="C29" s="170" t="s">
        <v>713</v>
      </c>
      <c r="D29" s="492">
        <v>5760</v>
      </c>
      <c r="E29" s="492">
        <v>262723</v>
      </c>
      <c r="F29" s="493">
        <v>33000</v>
      </c>
      <c r="G29" s="492" t="s">
        <v>763</v>
      </c>
      <c r="H29" s="532" t="s">
        <v>977</v>
      </c>
      <c r="I29" s="532" t="s">
        <v>978</v>
      </c>
      <c r="J29" s="486"/>
      <c r="K29" s="494" t="s">
        <v>1404</v>
      </c>
      <c r="L29" s="588" t="s">
        <v>1405</v>
      </c>
      <c r="M29" s="488"/>
      <c r="N29" s="496" t="s">
        <v>985</v>
      </c>
      <c r="O29" s="496" t="s">
        <v>801</v>
      </c>
      <c r="P29" s="574" t="s">
        <v>760</v>
      </c>
      <c r="Q29" s="533" t="s">
        <v>1364</v>
      </c>
      <c r="R29" s="492" t="s">
        <v>1422</v>
      </c>
      <c r="S29" s="492" t="s">
        <v>765</v>
      </c>
      <c r="T29" s="533"/>
      <c r="U29" s="489"/>
    </row>
    <row r="30" spans="1:21" s="182" customFormat="1" ht="15.75" x14ac:dyDescent="0.25">
      <c r="A30" s="531">
        <v>26</v>
      </c>
      <c r="B30" s="595" t="s">
        <v>1352</v>
      </c>
      <c r="C30" s="170" t="s">
        <v>713</v>
      </c>
      <c r="D30" s="492">
        <v>5768</v>
      </c>
      <c r="E30" s="492">
        <v>262731</v>
      </c>
      <c r="F30" s="493">
        <v>40000</v>
      </c>
      <c r="G30" s="492" t="s">
        <v>1423</v>
      </c>
      <c r="H30" s="532" t="s">
        <v>977</v>
      </c>
      <c r="I30" s="532" t="s">
        <v>978</v>
      </c>
      <c r="J30" s="486"/>
      <c r="K30" s="494" t="s">
        <v>1424</v>
      </c>
      <c r="L30" s="588" t="s">
        <v>1425</v>
      </c>
      <c r="M30" s="488"/>
      <c r="N30" s="496" t="s">
        <v>992</v>
      </c>
      <c r="O30" s="496" t="s">
        <v>882</v>
      </c>
      <c r="P30" s="574" t="s">
        <v>760</v>
      </c>
      <c r="Q30" s="533" t="s">
        <v>1364</v>
      </c>
      <c r="R30" s="492" t="s">
        <v>478</v>
      </c>
      <c r="S30" s="492" t="s">
        <v>1426</v>
      </c>
      <c r="T30" s="533"/>
      <c r="U30" s="489"/>
    </row>
    <row r="31" spans="1:21" s="182" customFormat="1" ht="15.75" x14ac:dyDescent="0.25">
      <c r="A31" s="531">
        <v>27</v>
      </c>
      <c r="B31" s="595" t="s">
        <v>1352</v>
      </c>
      <c r="C31" s="170" t="s">
        <v>713</v>
      </c>
      <c r="D31" s="492">
        <v>5764</v>
      </c>
      <c r="E31" s="492">
        <v>262732</v>
      </c>
      <c r="F31" s="493">
        <v>40000</v>
      </c>
      <c r="G31" s="492" t="s">
        <v>1427</v>
      </c>
      <c r="H31" s="532" t="s">
        <v>977</v>
      </c>
      <c r="I31" s="532" t="s">
        <v>978</v>
      </c>
      <c r="J31" s="486"/>
      <c r="K31" s="494" t="s">
        <v>1428</v>
      </c>
      <c r="L31" s="588" t="s">
        <v>1414</v>
      </c>
      <c r="M31" s="488"/>
      <c r="N31" s="496" t="s">
        <v>992</v>
      </c>
      <c r="O31" s="496" t="s">
        <v>773</v>
      </c>
      <c r="P31" s="574" t="s">
        <v>760</v>
      </c>
      <c r="Q31" s="533" t="s">
        <v>1364</v>
      </c>
      <c r="R31" s="492" t="s">
        <v>833</v>
      </c>
      <c r="S31" s="492" t="s">
        <v>1429</v>
      </c>
      <c r="T31" s="533"/>
      <c r="U31" s="489"/>
    </row>
    <row r="32" spans="1:21" s="182" customFormat="1" ht="15.75" x14ac:dyDescent="0.25">
      <c r="A32" s="531">
        <v>28</v>
      </c>
      <c r="B32" s="595" t="s">
        <v>1352</v>
      </c>
      <c r="C32" s="170" t="s">
        <v>713</v>
      </c>
      <c r="D32" s="492">
        <v>5767</v>
      </c>
      <c r="E32" s="492">
        <v>262730</v>
      </c>
      <c r="F32" s="493">
        <v>40000</v>
      </c>
      <c r="G32" s="492" t="s">
        <v>1430</v>
      </c>
      <c r="H32" s="532" t="s">
        <v>977</v>
      </c>
      <c r="I32" s="532" t="s">
        <v>978</v>
      </c>
      <c r="J32" s="486"/>
      <c r="K32" s="494" t="s">
        <v>1431</v>
      </c>
      <c r="L32" s="588" t="s">
        <v>1419</v>
      </c>
      <c r="M32" s="488"/>
      <c r="N32" s="496" t="s">
        <v>980</v>
      </c>
      <c r="O32" s="496" t="s">
        <v>878</v>
      </c>
      <c r="P32" s="574"/>
      <c r="Q32" s="533" t="s">
        <v>1364</v>
      </c>
      <c r="R32" s="492" t="s">
        <v>601</v>
      </c>
      <c r="S32" s="492" t="s">
        <v>1432</v>
      </c>
      <c r="T32" s="533"/>
      <c r="U32" s="489"/>
    </row>
    <row r="33" spans="1:21" s="182" customFormat="1" ht="15.75" x14ac:dyDescent="0.25">
      <c r="A33" s="531">
        <v>29</v>
      </c>
      <c r="B33" s="595" t="s">
        <v>1352</v>
      </c>
      <c r="C33" s="170" t="s">
        <v>713</v>
      </c>
      <c r="D33" s="492">
        <v>5766</v>
      </c>
      <c r="E33" s="492">
        <v>262703</v>
      </c>
      <c r="F33" s="493">
        <v>33000</v>
      </c>
      <c r="G33" s="492" t="s">
        <v>1241</v>
      </c>
      <c r="H33" s="532" t="s">
        <v>977</v>
      </c>
      <c r="I33" s="532" t="s">
        <v>978</v>
      </c>
      <c r="J33" s="486"/>
      <c r="K33" s="494" t="s">
        <v>1366</v>
      </c>
      <c r="L33" s="588" t="s">
        <v>1433</v>
      </c>
      <c r="M33" s="488"/>
      <c r="N33" s="496" t="s">
        <v>995</v>
      </c>
      <c r="O33" s="488" t="s">
        <v>36</v>
      </c>
      <c r="P33" s="574" t="s">
        <v>760</v>
      </c>
      <c r="Q33" s="533" t="s">
        <v>1364</v>
      </c>
      <c r="R33" s="492" t="s">
        <v>1434</v>
      </c>
      <c r="S33" s="492" t="s">
        <v>1435</v>
      </c>
      <c r="T33" s="533"/>
      <c r="U33" s="489"/>
    </row>
    <row r="34" spans="1:21" s="182" customFormat="1" ht="15.75" x14ac:dyDescent="0.25">
      <c r="A34" s="531">
        <v>30</v>
      </c>
      <c r="B34" s="595" t="s">
        <v>1352</v>
      </c>
      <c r="C34" s="170" t="s">
        <v>713</v>
      </c>
      <c r="D34" s="492">
        <v>5758</v>
      </c>
      <c r="E34" s="492">
        <v>262728</v>
      </c>
      <c r="F34" s="493">
        <v>45000</v>
      </c>
      <c r="G34" s="492" t="s">
        <v>1436</v>
      </c>
      <c r="H34" s="532" t="s">
        <v>977</v>
      </c>
      <c r="I34" s="532" t="s">
        <v>978</v>
      </c>
      <c r="J34" s="486"/>
      <c r="K34" s="494" t="s">
        <v>1437</v>
      </c>
      <c r="L34" s="588" t="s">
        <v>1438</v>
      </c>
      <c r="M34" s="488"/>
      <c r="N34" s="496" t="s">
        <v>980</v>
      </c>
      <c r="O34" s="488" t="s">
        <v>1145</v>
      </c>
      <c r="P34" s="574" t="s">
        <v>760</v>
      </c>
      <c r="Q34" s="533" t="s">
        <v>1364</v>
      </c>
      <c r="R34" s="492" t="s">
        <v>567</v>
      </c>
      <c r="S34" s="492" t="s">
        <v>1439</v>
      </c>
      <c r="T34" s="533"/>
      <c r="U34" s="489"/>
    </row>
    <row r="35" spans="1:21" s="182" customFormat="1" ht="15.75" x14ac:dyDescent="0.25">
      <c r="A35" s="531">
        <v>31</v>
      </c>
      <c r="B35" s="595" t="s">
        <v>1352</v>
      </c>
      <c r="C35" s="170" t="s">
        <v>713</v>
      </c>
      <c r="D35" s="492">
        <v>5759</v>
      </c>
      <c r="E35" s="492">
        <v>262721</v>
      </c>
      <c r="F35" s="493">
        <v>33000</v>
      </c>
      <c r="G35" s="492" t="s">
        <v>766</v>
      </c>
      <c r="H35" s="532" t="s">
        <v>977</v>
      </c>
      <c r="I35" s="532" t="s">
        <v>978</v>
      </c>
      <c r="J35" s="486"/>
      <c r="K35" s="494" t="s">
        <v>1440</v>
      </c>
      <c r="L35" s="588" t="s">
        <v>1405</v>
      </c>
      <c r="M35" s="488"/>
      <c r="N35" s="496" t="s">
        <v>985</v>
      </c>
      <c r="O35" s="488" t="s">
        <v>801</v>
      </c>
      <c r="P35" s="574" t="s">
        <v>760</v>
      </c>
      <c r="Q35" s="533" t="s">
        <v>1364</v>
      </c>
      <c r="R35" s="492" t="s">
        <v>1441</v>
      </c>
      <c r="S35" s="492" t="s">
        <v>1442</v>
      </c>
      <c r="T35" s="533"/>
      <c r="U35" s="489"/>
    </row>
    <row r="36" spans="1:21" s="182" customFormat="1" ht="15.75" x14ac:dyDescent="0.25">
      <c r="A36" s="531">
        <v>32</v>
      </c>
      <c r="B36" s="595" t="s">
        <v>1352</v>
      </c>
      <c r="C36" s="170" t="s">
        <v>713</v>
      </c>
      <c r="D36" s="492">
        <v>5769</v>
      </c>
      <c r="E36" s="492">
        <v>262726</v>
      </c>
      <c r="F36" s="493">
        <v>40000</v>
      </c>
      <c r="G36" s="492" t="s">
        <v>1443</v>
      </c>
      <c r="H36" s="532" t="s">
        <v>977</v>
      </c>
      <c r="I36" s="532" t="s">
        <v>978</v>
      </c>
      <c r="J36" s="486"/>
      <c r="K36" s="494" t="s">
        <v>1440</v>
      </c>
      <c r="L36" s="588" t="s">
        <v>1405</v>
      </c>
      <c r="M36" s="488"/>
      <c r="N36" s="496" t="s">
        <v>985</v>
      </c>
      <c r="O36" s="488" t="s">
        <v>801</v>
      </c>
      <c r="P36" s="574"/>
      <c r="Q36" s="533" t="s">
        <v>1364</v>
      </c>
      <c r="R36" s="492" t="s">
        <v>1222</v>
      </c>
      <c r="S36" s="492" t="s">
        <v>1444</v>
      </c>
      <c r="T36" s="533"/>
      <c r="U36" s="489"/>
    </row>
    <row r="37" spans="1:21" s="182" customFormat="1" ht="15.75" x14ac:dyDescent="0.25">
      <c r="A37" s="531">
        <v>33</v>
      </c>
      <c r="B37" s="595" t="s">
        <v>1352</v>
      </c>
      <c r="C37" s="492" t="s">
        <v>422</v>
      </c>
      <c r="D37" s="492">
        <v>5757</v>
      </c>
      <c r="E37" s="492">
        <v>162672</v>
      </c>
      <c r="F37" s="493">
        <v>40000</v>
      </c>
      <c r="G37" s="533" t="s">
        <v>1445</v>
      </c>
      <c r="H37" s="532" t="s">
        <v>977</v>
      </c>
      <c r="I37" s="532" t="s">
        <v>978</v>
      </c>
      <c r="J37" s="486"/>
      <c r="K37" s="494" t="s">
        <v>1366</v>
      </c>
      <c r="L37" s="588" t="s">
        <v>1446</v>
      </c>
      <c r="M37" s="488"/>
      <c r="N37" s="496" t="s">
        <v>995</v>
      </c>
      <c r="O37" s="488" t="s">
        <v>36</v>
      </c>
      <c r="P37" s="574" t="s">
        <v>770</v>
      </c>
      <c r="Q37" s="533" t="s">
        <v>1447</v>
      </c>
      <c r="R37" s="533" t="s">
        <v>1295</v>
      </c>
      <c r="S37" s="492" t="s">
        <v>1448</v>
      </c>
      <c r="T37" s="533"/>
      <c r="U37" s="489"/>
    </row>
    <row r="38" spans="1:21" s="182" customFormat="1" ht="15.75" x14ac:dyDescent="0.25">
      <c r="A38" s="531">
        <v>34</v>
      </c>
      <c r="B38" s="595" t="s">
        <v>1352</v>
      </c>
      <c r="C38" s="492" t="s">
        <v>1449</v>
      </c>
      <c r="D38" s="492">
        <v>5751</v>
      </c>
      <c r="E38" s="492">
        <v>3467248</v>
      </c>
      <c r="F38" s="493">
        <v>40000</v>
      </c>
      <c r="G38" s="492" t="s">
        <v>1450</v>
      </c>
      <c r="H38" s="532" t="s">
        <v>977</v>
      </c>
      <c r="I38" s="532" t="s">
        <v>978</v>
      </c>
      <c r="J38" s="486"/>
      <c r="K38" s="494" t="s">
        <v>1011</v>
      </c>
      <c r="L38" s="588" t="s">
        <v>1451</v>
      </c>
      <c r="M38" s="488"/>
      <c r="N38" s="496" t="s">
        <v>980</v>
      </c>
      <c r="O38" s="496" t="s">
        <v>1011</v>
      </c>
      <c r="P38" s="574" t="s">
        <v>1452</v>
      </c>
      <c r="Q38" s="533" t="s">
        <v>926</v>
      </c>
      <c r="R38" s="492" t="s">
        <v>33</v>
      </c>
      <c r="S38" s="492" t="s">
        <v>926</v>
      </c>
      <c r="T38" s="533"/>
      <c r="U38" s="489"/>
    </row>
    <row r="39" spans="1:21" s="182" customFormat="1" ht="16.5" thickBot="1" x14ac:dyDescent="0.3">
      <c r="A39" s="618">
        <v>35</v>
      </c>
      <c r="B39" s="619" t="s">
        <v>1352</v>
      </c>
      <c r="C39" s="620" t="s">
        <v>1449</v>
      </c>
      <c r="D39" s="620">
        <v>5750</v>
      </c>
      <c r="E39" s="620">
        <v>3467247</v>
      </c>
      <c r="F39" s="621">
        <v>40000</v>
      </c>
      <c r="G39" s="620" t="s">
        <v>1453</v>
      </c>
      <c r="H39" s="622" t="s">
        <v>977</v>
      </c>
      <c r="I39" s="622" t="s">
        <v>978</v>
      </c>
      <c r="J39" s="516"/>
      <c r="K39" s="623" t="s">
        <v>1011</v>
      </c>
      <c r="L39" s="624" t="s">
        <v>1451</v>
      </c>
      <c r="M39" s="625"/>
      <c r="N39" s="620" t="s">
        <v>980</v>
      </c>
      <c r="O39" s="620" t="s">
        <v>1011</v>
      </c>
      <c r="P39" s="626" t="s">
        <v>1452</v>
      </c>
      <c r="Q39" s="627" t="s">
        <v>926</v>
      </c>
      <c r="R39" s="620" t="s">
        <v>925</v>
      </c>
      <c r="S39" s="620" t="s">
        <v>1454</v>
      </c>
      <c r="T39" s="627"/>
      <c r="U39" s="628"/>
    </row>
    <row r="40" spans="1:21" ht="15.75" x14ac:dyDescent="0.25">
      <c r="A40" s="590">
        <v>29</v>
      </c>
      <c r="B40" s="600"/>
      <c r="C40" s="601"/>
      <c r="D40" s="602"/>
      <c r="E40" s="601"/>
      <c r="F40" s="603"/>
      <c r="G40" s="602"/>
      <c r="H40" s="591"/>
      <c r="I40" s="591"/>
      <c r="J40" s="604"/>
      <c r="K40" s="605"/>
      <c r="L40" s="606"/>
      <c r="M40" s="607"/>
      <c r="N40" s="582"/>
      <c r="O40" s="582"/>
      <c r="P40" s="519"/>
      <c r="Q40" s="608"/>
      <c r="R40" s="608"/>
      <c r="S40" s="608"/>
      <c r="T40" s="609"/>
      <c r="U40" s="610"/>
    </row>
    <row r="41" spans="1:21" ht="15.75" x14ac:dyDescent="0.25">
      <c r="A41" s="474">
        <v>30</v>
      </c>
      <c r="B41" s="596"/>
      <c r="C41" s="485"/>
      <c r="D41" s="492"/>
      <c r="E41" s="485"/>
      <c r="F41" s="493"/>
      <c r="G41" s="492"/>
      <c r="H41" s="475"/>
      <c r="I41" s="475"/>
      <c r="J41" s="486"/>
      <c r="K41" s="484"/>
      <c r="L41" s="487"/>
      <c r="M41" s="490"/>
      <c r="N41" s="485"/>
      <c r="O41" s="491"/>
      <c r="P41" s="519"/>
      <c r="Q41" s="483"/>
      <c r="R41" s="483"/>
      <c r="S41" s="483"/>
      <c r="T41" s="480"/>
      <c r="U41" s="489"/>
    </row>
    <row r="42" spans="1:21" ht="15.75" x14ac:dyDescent="0.25">
      <c r="A42" s="474"/>
      <c r="B42" s="597"/>
      <c r="C42" s="480"/>
      <c r="D42" s="480"/>
      <c r="E42" s="480"/>
      <c r="F42" s="480"/>
      <c r="G42" s="480">
        <f>SUM(A1:U41)</f>
        <v>17123819</v>
      </c>
      <c r="H42" s="475"/>
      <c r="I42" s="475"/>
      <c r="J42" s="486"/>
      <c r="K42" s="494"/>
      <c r="L42" s="495"/>
      <c r="M42" s="488"/>
      <c r="N42" s="488"/>
      <c r="O42" s="496"/>
      <c r="P42" s="519"/>
      <c r="Q42" s="482"/>
      <c r="R42" s="480"/>
      <c r="S42" s="480"/>
      <c r="T42" s="480"/>
      <c r="U42" s="489"/>
    </row>
    <row r="43" spans="1:21" ht="15.75" x14ac:dyDescent="0.25">
      <c r="A43" s="474"/>
      <c r="B43" s="597"/>
      <c r="C43" s="480"/>
      <c r="D43" s="480"/>
      <c r="E43" s="480"/>
      <c r="F43" s="480"/>
      <c r="G43" s="480"/>
      <c r="H43" s="475"/>
      <c r="I43" s="475"/>
      <c r="J43" s="486"/>
      <c r="K43" s="494"/>
      <c r="L43" s="475"/>
      <c r="M43" s="490"/>
      <c r="N43" s="490"/>
      <c r="O43" s="490"/>
      <c r="P43" s="519"/>
      <c r="Q43" s="482"/>
      <c r="R43" s="480"/>
      <c r="S43" s="480"/>
      <c r="T43" s="480"/>
      <c r="U43" s="489"/>
    </row>
    <row r="44" spans="1:21" ht="15.75" x14ac:dyDescent="0.25">
      <c r="A44" s="474"/>
      <c r="B44" s="598"/>
      <c r="C44" s="480"/>
      <c r="D44" s="480"/>
      <c r="E44" s="480"/>
      <c r="F44" s="480"/>
      <c r="G44" s="480"/>
      <c r="H44" s="486"/>
      <c r="I44" s="486"/>
      <c r="J44" s="486"/>
      <c r="K44" s="494"/>
      <c r="L44" s="495"/>
      <c r="M44" s="490"/>
      <c r="N44" s="490"/>
      <c r="O44" s="490"/>
      <c r="P44" s="480"/>
      <c r="Q44" s="480"/>
      <c r="R44" s="480"/>
      <c r="S44" s="480"/>
      <c r="T44" s="480"/>
      <c r="U44" s="489"/>
    </row>
    <row r="45" spans="1:21" ht="15.75" x14ac:dyDescent="0.25">
      <c r="A45" s="474"/>
      <c r="B45" s="598"/>
      <c r="C45" s="480"/>
      <c r="D45" s="480"/>
      <c r="E45" s="480"/>
      <c r="F45" s="480"/>
      <c r="G45" s="480"/>
      <c r="H45" s="486"/>
      <c r="I45" s="486"/>
      <c r="J45" s="486"/>
      <c r="K45" s="494"/>
      <c r="L45" s="495"/>
      <c r="M45" s="490"/>
      <c r="N45" s="490"/>
      <c r="O45" s="490"/>
      <c r="P45" s="480"/>
      <c r="Q45" s="480"/>
      <c r="R45" s="480"/>
      <c r="S45" s="480"/>
      <c r="T45" s="480"/>
      <c r="U45" s="489"/>
    </row>
    <row r="46" spans="1:21" ht="15.75" x14ac:dyDescent="0.25">
      <c r="A46" s="474"/>
      <c r="B46" s="598"/>
      <c r="C46" s="480"/>
      <c r="D46" s="480"/>
      <c r="E46" s="480"/>
      <c r="F46" s="480"/>
      <c r="G46" s="480"/>
      <c r="H46" s="486"/>
      <c r="I46" s="486"/>
      <c r="J46" s="486"/>
      <c r="K46" s="494"/>
      <c r="L46" s="495"/>
      <c r="M46" s="490"/>
      <c r="N46" s="490"/>
      <c r="O46" s="490"/>
      <c r="P46" s="480"/>
      <c r="Q46" s="480"/>
      <c r="R46" s="480"/>
      <c r="S46" s="480"/>
      <c r="T46" s="480"/>
      <c r="U46" s="489"/>
    </row>
    <row r="47" spans="1:21" ht="15.75" x14ac:dyDescent="0.25">
      <c r="A47" s="474">
        <v>55</v>
      </c>
      <c r="B47" s="598"/>
      <c r="C47" s="480"/>
      <c r="D47" s="480"/>
      <c r="E47" s="480"/>
      <c r="F47" s="480"/>
      <c r="G47" s="480"/>
      <c r="H47" s="486"/>
      <c r="I47" s="486"/>
      <c r="J47" s="486"/>
      <c r="K47" s="494"/>
      <c r="L47" s="495"/>
      <c r="M47" s="490"/>
      <c r="N47" s="490"/>
      <c r="O47" s="490"/>
      <c r="P47" s="480"/>
      <c r="Q47" s="480"/>
      <c r="R47" s="480"/>
      <c r="S47" s="480"/>
      <c r="T47" s="480"/>
      <c r="U47" s="489"/>
    </row>
    <row r="48" spans="1:21" ht="15.75" x14ac:dyDescent="0.25">
      <c r="A48" s="474">
        <v>56</v>
      </c>
      <c r="B48" s="598"/>
      <c r="C48" s="480"/>
      <c r="D48" s="480"/>
      <c r="E48" s="480"/>
      <c r="F48" s="480"/>
      <c r="G48" s="480"/>
      <c r="H48" s="486"/>
      <c r="I48" s="486"/>
      <c r="J48" s="486"/>
      <c r="K48" s="494"/>
      <c r="L48" s="495"/>
      <c r="M48" s="490"/>
      <c r="N48" s="490"/>
      <c r="O48" s="490"/>
      <c r="P48" s="480"/>
      <c r="Q48" s="480"/>
      <c r="R48" s="480"/>
      <c r="S48" s="480"/>
      <c r="T48" s="480"/>
      <c r="U48" s="489"/>
    </row>
    <row r="49" spans="1:21" ht="15.75" x14ac:dyDescent="0.25">
      <c r="A49" s="474">
        <v>57</v>
      </c>
      <c r="B49" s="598"/>
      <c r="C49" s="480"/>
      <c r="D49" s="480"/>
      <c r="E49" s="480"/>
      <c r="F49" s="480"/>
      <c r="G49" s="480"/>
      <c r="H49" s="486"/>
      <c r="I49" s="486"/>
      <c r="J49" s="486"/>
      <c r="K49" s="494"/>
      <c r="L49" s="495"/>
      <c r="M49" s="490"/>
      <c r="N49" s="490"/>
      <c r="O49" s="490"/>
      <c r="P49" s="480"/>
      <c r="Q49" s="480"/>
      <c r="R49" s="480"/>
      <c r="S49" s="480"/>
      <c r="T49" s="480"/>
      <c r="U49" s="489"/>
    </row>
    <row r="50" spans="1:21" ht="15.75" x14ac:dyDescent="0.25">
      <c r="A50" s="474">
        <v>58</v>
      </c>
      <c r="B50" s="598"/>
      <c r="C50" s="480"/>
      <c r="D50" s="480"/>
      <c r="E50" s="480"/>
      <c r="F50" s="480"/>
      <c r="G50" s="480"/>
      <c r="H50" s="486"/>
      <c r="I50" s="486"/>
      <c r="J50" s="486"/>
      <c r="K50" s="494"/>
      <c r="L50" s="495"/>
      <c r="M50" s="488"/>
      <c r="N50" s="488"/>
      <c r="O50" s="488"/>
      <c r="P50" s="480"/>
      <c r="Q50" s="480"/>
      <c r="R50" s="480"/>
      <c r="S50" s="480"/>
      <c r="T50" s="480"/>
      <c r="U50" s="489"/>
    </row>
    <row r="51" spans="1:21" ht="15.75" x14ac:dyDescent="0.25">
      <c r="A51" s="474">
        <v>59</v>
      </c>
      <c r="B51" s="598"/>
      <c r="C51" s="480"/>
      <c r="D51" s="480"/>
      <c r="E51" s="480"/>
      <c r="F51" s="480"/>
      <c r="G51" s="480"/>
      <c r="H51" s="486"/>
      <c r="I51" s="486"/>
      <c r="J51" s="486"/>
      <c r="K51" s="494"/>
      <c r="L51" s="495"/>
      <c r="M51" s="488"/>
      <c r="N51" s="488"/>
      <c r="O51" s="488"/>
      <c r="P51" s="480"/>
      <c r="Q51" s="480"/>
      <c r="R51" s="480"/>
      <c r="S51" s="480"/>
      <c r="T51" s="480"/>
      <c r="U51" s="489"/>
    </row>
    <row r="52" spans="1:21" ht="15.75" x14ac:dyDescent="0.25">
      <c r="A52" s="474">
        <v>60</v>
      </c>
      <c r="B52" s="598"/>
      <c r="C52" s="480"/>
      <c r="D52" s="480"/>
      <c r="E52" s="480"/>
      <c r="F52" s="480"/>
      <c r="G52" s="480"/>
      <c r="H52" s="486"/>
      <c r="I52" s="486"/>
      <c r="J52" s="486"/>
      <c r="K52" s="494"/>
      <c r="L52" s="495"/>
      <c r="M52" s="490"/>
      <c r="N52" s="490"/>
      <c r="O52" s="490"/>
      <c r="P52" s="480"/>
      <c r="Q52" s="480"/>
      <c r="R52" s="480"/>
      <c r="S52" s="480"/>
      <c r="T52" s="480"/>
      <c r="U52" s="489"/>
    </row>
    <row r="53" spans="1:21" ht="15.75" x14ac:dyDescent="0.25">
      <c r="A53" s="474">
        <v>61</v>
      </c>
      <c r="B53" s="598"/>
      <c r="C53" s="480"/>
      <c r="D53" s="480"/>
      <c r="E53" s="480"/>
      <c r="F53" s="480"/>
      <c r="G53" s="480"/>
      <c r="H53" s="486"/>
      <c r="I53" s="486"/>
      <c r="J53" s="486"/>
      <c r="K53" s="494"/>
      <c r="L53" s="495"/>
      <c r="M53" s="490"/>
      <c r="N53" s="490"/>
      <c r="O53" s="490"/>
      <c r="P53" s="480"/>
      <c r="Q53" s="480"/>
      <c r="R53" s="480"/>
      <c r="S53" s="480"/>
      <c r="T53" s="480"/>
      <c r="U53" s="489"/>
    </row>
    <row r="54" spans="1:21" ht="15.75" x14ac:dyDescent="0.25">
      <c r="A54" s="474">
        <v>62</v>
      </c>
      <c r="B54" s="598"/>
      <c r="C54" s="480"/>
      <c r="D54" s="480"/>
      <c r="E54" s="480"/>
      <c r="F54" s="480"/>
      <c r="G54" s="480"/>
      <c r="H54" s="486"/>
      <c r="I54" s="486"/>
      <c r="J54" s="486"/>
      <c r="K54" s="494"/>
      <c r="L54" s="495"/>
      <c r="M54" s="488"/>
      <c r="N54" s="488"/>
      <c r="O54" s="488"/>
      <c r="P54" s="480"/>
      <c r="Q54" s="480"/>
      <c r="R54" s="480"/>
      <c r="S54" s="480"/>
      <c r="T54" s="480"/>
      <c r="U54" s="489"/>
    </row>
    <row r="55" spans="1:21" ht="15.75" x14ac:dyDescent="0.25">
      <c r="A55" s="474">
        <v>63</v>
      </c>
      <c r="B55" s="598"/>
      <c r="C55" s="480"/>
      <c r="D55" s="480"/>
      <c r="E55" s="480"/>
      <c r="F55" s="480"/>
      <c r="G55" s="480"/>
      <c r="H55" s="486"/>
      <c r="I55" s="486"/>
      <c r="J55" s="486"/>
      <c r="K55" s="494"/>
      <c r="L55" s="495"/>
      <c r="M55" s="490"/>
      <c r="N55" s="490"/>
      <c r="O55" s="490"/>
      <c r="P55" s="480"/>
      <c r="Q55" s="480"/>
      <c r="R55" s="480"/>
      <c r="S55" s="480"/>
      <c r="T55" s="480"/>
      <c r="U55" s="489"/>
    </row>
    <row r="56" spans="1:21" ht="15.75" x14ac:dyDescent="0.25">
      <c r="A56" s="474">
        <v>64</v>
      </c>
      <c r="B56" s="598"/>
      <c r="C56" s="480"/>
      <c r="D56" s="480"/>
      <c r="E56" s="480"/>
      <c r="F56" s="480"/>
      <c r="G56" s="480"/>
      <c r="H56" s="486"/>
      <c r="I56" s="486"/>
      <c r="J56" s="486"/>
      <c r="K56" s="494"/>
      <c r="L56" s="495"/>
      <c r="M56" s="490"/>
      <c r="N56" s="490"/>
      <c r="O56" s="490"/>
      <c r="P56" s="480"/>
      <c r="Q56" s="480"/>
      <c r="R56" s="480"/>
      <c r="S56" s="480"/>
      <c r="T56" s="480"/>
      <c r="U56" s="489"/>
    </row>
    <row r="57" spans="1:21" ht="15.75" x14ac:dyDescent="0.25">
      <c r="A57" s="474">
        <v>65</v>
      </c>
      <c r="B57" s="598"/>
      <c r="C57" s="480"/>
      <c r="D57" s="480"/>
      <c r="E57" s="480"/>
      <c r="F57" s="480"/>
      <c r="G57" s="480"/>
      <c r="H57" s="486"/>
      <c r="I57" s="486"/>
      <c r="J57" s="486"/>
      <c r="K57" s="494"/>
      <c r="L57" s="495"/>
      <c r="M57" s="490"/>
      <c r="N57" s="490"/>
      <c r="O57" s="490"/>
      <c r="P57" s="480"/>
      <c r="Q57" s="480"/>
      <c r="R57" s="480"/>
      <c r="S57" s="480"/>
      <c r="T57" s="480"/>
      <c r="U57" s="489"/>
    </row>
    <row r="58" spans="1:21" ht="15.75" x14ac:dyDescent="0.25">
      <c r="A58" s="474">
        <v>66</v>
      </c>
      <c r="B58" s="598"/>
      <c r="C58" s="480"/>
      <c r="D58" s="480"/>
      <c r="E58" s="480"/>
      <c r="F58" s="480"/>
      <c r="G58" s="480"/>
      <c r="H58" s="486"/>
      <c r="I58" s="486"/>
      <c r="J58" s="486"/>
      <c r="K58" s="494"/>
      <c r="L58" s="495"/>
      <c r="M58" s="488"/>
      <c r="N58" s="488"/>
      <c r="O58" s="488"/>
      <c r="P58" s="480"/>
      <c r="Q58" s="480"/>
      <c r="R58" s="480"/>
      <c r="S58" s="480"/>
      <c r="T58" s="480"/>
      <c r="U58" s="489"/>
    </row>
    <row r="59" spans="1:21" ht="15.75" x14ac:dyDescent="0.25">
      <c r="A59" s="474">
        <v>67</v>
      </c>
      <c r="B59" s="598"/>
      <c r="C59" s="480"/>
      <c r="D59" s="480"/>
      <c r="E59" s="480"/>
      <c r="F59" s="480"/>
      <c r="G59" s="480"/>
      <c r="H59" s="486"/>
      <c r="I59" s="486"/>
      <c r="J59" s="486"/>
      <c r="K59" s="494"/>
      <c r="L59" s="495"/>
      <c r="M59" s="490"/>
      <c r="N59" s="490"/>
      <c r="O59" s="490"/>
      <c r="P59" s="480"/>
      <c r="Q59" s="480"/>
      <c r="R59" s="480"/>
      <c r="S59" s="480"/>
      <c r="T59" s="480"/>
      <c r="U59" s="489"/>
    </row>
    <row r="60" spans="1:21" ht="15.75" x14ac:dyDescent="0.25">
      <c r="A60" s="474">
        <v>68</v>
      </c>
      <c r="B60" s="598"/>
      <c r="C60" s="480"/>
      <c r="D60" s="480"/>
      <c r="E60" s="480"/>
      <c r="F60" s="480"/>
      <c r="G60" s="480"/>
      <c r="H60" s="486"/>
      <c r="I60" s="486"/>
      <c r="J60" s="486"/>
      <c r="K60" s="494"/>
      <c r="L60" s="495"/>
      <c r="M60" s="488"/>
      <c r="N60" s="488"/>
      <c r="O60" s="488"/>
      <c r="P60" s="480"/>
      <c r="Q60" s="480"/>
      <c r="R60" s="480"/>
      <c r="S60" s="480"/>
      <c r="T60" s="480"/>
      <c r="U60" s="489"/>
    </row>
    <row r="61" spans="1:21" ht="15.75" x14ac:dyDescent="0.25">
      <c r="A61" s="474">
        <v>69</v>
      </c>
      <c r="B61" s="598"/>
      <c r="C61" s="480"/>
      <c r="D61" s="480"/>
      <c r="E61" s="480"/>
      <c r="F61" s="480"/>
      <c r="G61" s="480"/>
      <c r="H61" s="486"/>
      <c r="I61" s="486"/>
      <c r="J61" s="486"/>
      <c r="K61" s="494"/>
      <c r="L61" s="495"/>
      <c r="M61" s="488"/>
      <c r="N61" s="488"/>
      <c r="O61" s="488"/>
      <c r="P61" s="480"/>
      <c r="Q61" s="480"/>
      <c r="R61" s="480"/>
      <c r="S61" s="480"/>
      <c r="T61" s="480"/>
      <c r="U61" s="489"/>
    </row>
    <row r="62" spans="1:21" ht="15.75" x14ac:dyDescent="0.25">
      <c r="A62" s="474">
        <v>70</v>
      </c>
      <c r="B62" s="598"/>
      <c r="C62" s="480"/>
      <c r="D62" s="480"/>
      <c r="E62" s="480"/>
      <c r="F62" s="480"/>
      <c r="G62" s="480"/>
      <c r="H62" s="486"/>
      <c r="I62" s="486"/>
      <c r="J62" s="486"/>
      <c r="K62" s="494"/>
      <c r="L62" s="170"/>
      <c r="M62" s="488"/>
      <c r="N62" s="488"/>
      <c r="O62" s="488"/>
      <c r="P62" s="480"/>
      <c r="Q62" s="480"/>
      <c r="R62" s="480"/>
      <c r="S62" s="480"/>
      <c r="T62" s="480"/>
      <c r="U62" s="489"/>
    </row>
    <row r="63" spans="1:21" ht="15.75" x14ac:dyDescent="0.25">
      <c r="A63" s="474">
        <v>71</v>
      </c>
      <c r="B63" s="598"/>
      <c r="C63" s="480"/>
      <c r="D63" s="480"/>
      <c r="E63" s="480"/>
      <c r="F63" s="480"/>
      <c r="G63" s="480"/>
      <c r="H63" s="486"/>
      <c r="I63" s="486"/>
      <c r="J63" s="486"/>
      <c r="K63" s="494"/>
      <c r="L63" s="495"/>
      <c r="M63" s="490"/>
      <c r="N63" s="490"/>
      <c r="O63" s="490"/>
      <c r="P63" s="480"/>
      <c r="Q63" s="480"/>
      <c r="R63" s="480"/>
      <c r="S63" s="480"/>
      <c r="T63" s="480"/>
      <c r="U63" s="489"/>
    </row>
    <row r="64" spans="1:21" ht="15.75" x14ac:dyDescent="0.25">
      <c r="A64" s="474">
        <v>72</v>
      </c>
      <c r="B64" s="598"/>
      <c r="C64" s="480"/>
      <c r="D64" s="480"/>
      <c r="E64" s="480"/>
      <c r="F64" s="480"/>
      <c r="G64" s="480"/>
      <c r="H64" s="486"/>
      <c r="I64" s="486"/>
      <c r="J64" s="486"/>
      <c r="K64" s="494"/>
      <c r="L64" s="495"/>
      <c r="M64" s="488"/>
      <c r="N64" s="488"/>
      <c r="O64" s="488"/>
      <c r="P64" s="480"/>
      <c r="Q64" s="480"/>
      <c r="R64" s="480"/>
      <c r="S64" s="480"/>
      <c r="T64" s="480"/>
      <c r="U64" s="489"/>
    </row>
    <row r="65" spans="1:21" ht="15.75" x14ac:dyDescent="0.25">
      <c r="A65" s="474">
        <v>73</v>
      </c>
      <c r="B65" s="598"/>
      <c r="C65" s="480"/>
      <c r="D65" s="480"/>
      <c r="E65" s="480"/>
      <c r="F65" s="480"/>
      <c r="G65" s="480"/>
      <c r="H65" s="486"/>
      <c r="I65" s="486"/>
      <c r="J65" s="486"/>
      <c r="K65" s="494"/>
      <c r="L65" s="497"/>
      <c r="M65" s="488"/>
      <c r="N65" s="488"/>
      <c r="O65" s="488"/>
      <c r="P65" s="480"/>
      <c r="Q65" s="480"/>
      <c r="R65" s="480"/>
      <c r="S65" s="480"/>
      <c r="T65" s="480"/>
      <c r="U65" s="489"/>
    </row>
    <row r="66" spans="1:21" ht="15.75" x14ac:dyDescent="0.25">
      <c r="A66" s="474">
        <v>74</v>
      </c>
      <c r="B66" s="598"/>
      <c r="C66" s="480"/>
      <c r="D66" s="480"/>
      <c r="E66" s="480"/>
      <c r="F66" s="480"/>
      <c r="G66" s="480"/>
      <c r="H66" s="486"/>
      <c r="I66" s="486"/>
      <c r="J66" s="486"/>
      <c r="K66" s="494"/>
      <c r="L66" s="495"/>
      <c r="M66" s="488"/>
      <c r="N66" s="488"/>
      <c r="O66" s="488"/>
      <c r="P66" s="480"/>
      <c r="Q66" s="480"/>
      <c r="R66" s="480"/>
      <c r="S66" s="480"/>
      <c r="T66" s="480"/>
      <c r="U66" s="489"/>
    </row>
    <row r="67" spans="1:21" ht="15.75" x14ac:dyDescent="0.25">
      <c r="A67" s="474">
        <v>75</v>
      </c>
      <c r="B67" s="598"/>
      <c r="C67" s="480"/>
      <c r="D67" s="480"/>
      <c r="E67" s="480"/>
      <c r="F67" s="480"/>
      <c r="G67" s="480"/>
      <c r="H67" s="486"/>
      <c r="I67" s="486"/>
      <c r="J67" s="486"/>
      <c r="K67" s="494"/>
      <c r="L67" s="495"/>
      <c r="M67" s="490"/>
      <c r="N67" s="490"/>
      <c r="O67" s="490"/>
      <c r="P67" s="480"/>
      <c r="Q67" s="480"/>
      <c r="R67" s="480"/>
      <c r="S67" s="480"/>
      <c r="T67" s="480"/>
      <c r="U67" s="489"/>
    </row>
    <row r="68" spans="1:21" ht="15.75" x14ac:dyDescent="0.25">
      <c r="A68" s="474">
        <v>76</v>
      </c>
      <c r="B68" s="598"/>
      <c r="C68" s="480"/>
      <c r="D68" s="480"/>
      <c r="E68" s="480"/>
      <c r="F68" s="480"/>
      <c r="G68" s="480"/>
      <c r="H68" s="486"/>
      <c r="I68" s="486"/>
      <c r="J68" s="486"/>
      <c r="K68" s="494"/>
      <c r="L68" s="498"/>
      <c r="M68" s="490"/>
      <c r="N68" s="490"/>
      <c r="O68" s="490"/>
      <c r="P68" s="480"/>
      <c r="Q68" s="480"/>
      <c r="R68" s="480"/>
      <c r="S68" s="480"/>
      <c r="T68" s="480"/>
      <c r="U68" s="489"/>
    </row>
    <row r="69" spans="1:21" ht="15.75" x14ac:dyDescent="0.25">
      <c r="A69" s="474">
        <v>77</v>
      </c>
      <c r="B69" s="598"/>
      <c r="C69" s="480"/>
      <c r="D69" s="480"/>
      <c r="E69" s="480"/>
      <c r="F69" s="480"/>
      <c r="G69" s="480"/>
      <c r="H69" s="486"/>
      <c r="I69" s="486"/>
      <c r="J69" s="486"/>
      <c r="K69" s="494"/>
      <c r="L69" s="495"/>
      <c r="M69" s="490"/>
      <c r="N69" s="490"/>
      <c r="O69" s="490"/>
      <c r="P69" s="480"/>
      <c r="Q69" s="480"/>
      <c r="R69" s="480"/>
      <c r="S69" s="480"/>
      <c r="T69" s="480"/>
      <c r="U69" s="489"/>
    </row>
    <row r="70" spans="1:21" ht="15.75" x14ac:dyDescent="0.25">
      <c r="A70" s="474">
        <v>78</v>
      </c>
      <c r="B70" s="598"/>
      <c r="C70" s="480"/>
      <c r="D70" s="480"/>
      <c r="E70" s="480"/>
      <c r="F70" s="480"/>
      <c r="G70" s="480"/>
      <c r="H70" s="486"/>
      <c r="I70" s="486"/>
      <c r="J70" s="486"/>
      <c r="K70" s="494"/>
      <c r="L70" s="497"/>
      <c r="M70" s="490"/>
      <c r="N70" s="490"/>
      <c r="O70" s="490"/>
      <c r="P70" s="480"/>
      <c r="Q70" s="480"/>
      <c r="R70" s="480"/>
      <c r="S70" s="480"/>
      <c r="T70" s="480"/>
      <c r="U70" s="489"/>
    </row>
    <row r="71" spans="1:21" ht="15.75" x14ac:dyDescent="0.25">
      <c r="A71" s="474">
        <v>79</v>
      </c>
      <c r="B71" s="598"/>
      <c r="C71" s="480"/>
      <c r="D71" s="480"/>
      <c r="E71" s="480"/>
      <c r="F71" s="480"/>
      <c r="G71" s="480"/>
      <c r="H71" s="486"/>
      <c r="I71" s="486"/>
      <c r="J71" s="486"/>
      <c r="K71" s="494"/>
      <c r="L71" s="497"/>
      <c r="M71" s="488"/>
      <c r="N71" s="488"/>
      <c r="O71" s="488"/>
      <c r="P71" s="480"/>
      <c r="Q71" s="480"/>
      <c r="R71" s="480"/>
      <c r="S71" s="480"/>
      <c r="T71" s="480"/>
      <c r="U71" s="489"/>
    </row>
    <row r="72" spans="1:21" ht="15.75" x14ac:dyDescent="0.25">
      <c r="A72" s="474">
        <v>80</v>
      </c>
      <c r="B72" s="598"/>
      <c r="C72" s="480"/>
      <c r="D72" s="480"/>
      <c r="E72" s="480"/>
      <c r="F72" s="480"/>
      <c r="G72" s="480"/>
      <c r="H72" s="486"/>
      <c r="I72" s="486"/>
      <c r="J72" s="486"/>
      <c r="K72" s="494"/>
      <c r="L72" s="495"/>
      <c r="M72" s="490"/>
      <c r="N72" s="490"/>
      <c r="O72" s="490"/>
      <c r="P72" s="480"/>
      <c r="Q72" s="480"/>
      <c r="R72" s="480"/>
      <c r="S72" s="480"/>
      <c r="T72" s="480"/>
      <c r="U72" s="489"/>
    </row>
    <row r="73" spans="1:21" ht="15.75" x14ac:dyDescent="0.25">
      <c r="A73" s="474">
        <v>81</v>
      </c>
      <c r="B73" s="598"/>
      <c r="C73" s="480"/>
      <c r="D73" s="480"/>
      <c r="E73" s="480"/>
      <c r="F73" s="480"/>
      <c r="G73" s="480"/>
      <c r="H73" s="486"/>
      <c r="I73" s="486"/>
      <c r="J73" s="486"/>
      <c r="K73" s="494"/>
      <c r="L73" s="495"/>
      <c r="M73" s="490"/>
      <c r="N73" s="490"/>
      <c r="O73" s="490"/>
      <c r="P73" s="480"/>
      <c r="Q73" s="480"/>
      <c r="R73" s="480"/>
      <c r="S73" s="480"/>
      <c r="T73" s="480"/>
      <c r="U73" s="489"/>
    </row>
    <row r="74" spans="1:21" ht="15.75" x14ac:dyDescent="0.25">
      <c r="A74" s="474">
        <v>82</v>
      </c>
      <c r="B74" s="598"/>
      <c r="C74" s="480"/>
      <c r="D74" s="480"/>
      <c r="E74" s="480"/>
      <c r="F74" s="480"/>
      <c r="G74" s="480"/>
      <c r="H74" s="486"/>
      <c r="I74" s="486"/>
      <c r="J74" s="486"/>
      <c r="K74" s="494"/>
      <c r="L74" s="495"/>
      <c r="M74" s="488"/>
      <c r="N74" s="488"/>
      <c r="O74" s="488"/>
      <c r="P74" s="480"/>
      <c r="Q74" s="480"/>
      <c r="R74" s="480"/>
      <c r="S74" s="480"/>
      <c r="T74" s="480"/>
      <c r="U74" s="489"/>
    </row>
    <row r="75" spans="1:21" ht="15.75" x14ac:dyDescent="0.25">
      <c r="A75" s="474">
        <v>83</v>
      </c>
      <c r="B75" s="598"/>
      <c r="C75" s="480"/>
      <c r="D75" s="480"/>
      <c r="E75" s="480"/>
      <c r="F75" s="480"/>
      <c r="G75" s="480"/>
      <c r="H75" s="486"/>
      <c r="I75" s="486"/>
      <c r="J75" s="486"/>
      <c r="K75" s="494"/>
      <c r="L75" s="495"/>
      <c r="M75" s="488"/>
      <c r="N75" s="488"/>
      <c r="O75" s="488"/>
      <c r="P75" s="480"/>
      <c r="Q75" s="480"/>
      <c r="R75" s="480"/>
      <c r="S75" s="480"/>
      <c r="T75" s="480"/>
      <c r="U75" s="489"/>
    </row>
    <row r="76" spans="1:21" ht="15.75" x14ac:dyDescent="0.25">
      <c r="A76" s="474">
        <v>84</v>
      </c>
      <c r="B76" s="598"/>
      <c r="C76" s="480"/>
      <c r="D76" s="480"/>
      <c r="E76" s="480"/>
      <c r="F76" s="480"/>
      <c r="G76" s="480"/>
      <c r="H76" s="486"/>
      <c r="I76" s="486"/>
      <c r="J76" s="486"/>
      <c r="K76" s="494"/>
      <c r="L76" s="499"/>
      <c r="M76" s="490"/>
      <c r="N76" s="490"/>
      <c r="O76" s="490"/>
      <c r="P76" s="480"/>
      <c r="Q76" s="480"/>
      <c r="R76" s="480"/>
      <c r="S76" s="480"/>
      <c r="T76" s="480"/>
      <c r="U76" s="489"/>
    </row>
    <row r="77" spans="1:21" ht="15.75" x14ac:dyDescent="0.25">
      <c r="A77" s="474">
        <v>85</v>
      </c>
      <c r="B77" s="598"/>
      <c r="C77" s="480"/>
      <c r="D77" s="480"/>
      <c r="E77" s="480"/>
      <c r="F77" s="480"/>
      <c r="G77" s="480"/>
      <c r="H77" s="486"/>
      <c r="I77" s="486"/>
      <c r="J77" s="486"/>
      <c r="K77" s="494"/>
      <c r="L77" s="495"/>
      <c r="M77" s="490"/>
      <c r="N77" s="490"/>
      <c r="O77" s="490"/>
      <c r="P77" s="480"/>
      <c r="Q77" s="480"/>
      <c r="R77" s="480"/>
      <c r="S77" s="480"/>
      <c r="T77" s="480"/>
      <c r="U77" s="489"/>
    </row>
    <row r="78" spans="1:21" ht="15.75" x14ac:dyDescent="0.25">
      <c r="A78" s="474">
        <v>86</v>
      </c>
      <c r="B78" s="598"/>
      <c r="C78" s="480"/>
      <c r="D78" s="480"/>
      <c r="E78" s="480"/>
      <c r="F78" s="480"/>
      <c r="G78" s="480"/>
      <c r="H78" s="486"/>
      <c r="I78" s="486"/>
      <c r="J78" s="486"/>
      <c r="K78" s="494"/>
      <c r="L78" s="475"/>
      <c r="M78" s="490"/>
      <c r="N78" s="490"/>
      <c r="O78" s="490"/>
      <c r="P78" s="480"/>
      <c r="Q78" s="480"/>
      <c r="R78" s="480"/>
      <c r="S78" s="480"/>
      <c r="T78" s="480"/>
      <c r="U78" s="489"/>
    </row>
    <row r="79" spans="1:21" ht="15.75" x14ac:dyDescent="0.25">
      <c r="A79" s="474">
        <v>87</v>
      </c>
      <c r="B79" s="598"/>
      <c r="C79" s="480"/>
      <c r="D79" s="480"/>
      <c r="E79" s="480"/>
      <c r="F79" s="480"/>
      <c r="G79" s="480"/>
      <c r="H79" s="486"/>
      <c r="I79" s="486"/>
      <c r="J79" s="486"/>
      <c r="K79" s="494"/>
      <c r="L79" s="495"/>
      <c r="M79" s="490"/>
      <c r="N79" s="490"/>
      <c r="O79" s="490"/>
      <c r="P79" s="480"/>
      <c r="Q79" s="480"/>
      <c r="R79" s="480"/>
      <c r="S79" s="480"/>
      <c r="T79" s="480"/>
      <c r="U79" s="489"/>
    </row>
    <row r="80" spans="1:21" ht="15.75" x14ac:dyDescent="0.25">
      <c r="A80" s="474">
        <v>88</v>
      </c>
      <c r="B80" s="598"/>
      <c r="C80" s="480"/>
      <c r="D80" s="480"/>
      <c r="E80" s="480"/>
      <c r="F80" s="480"/>
      <c r="G80" s="480"/>
      <c r="H80" s="486"/>
      <c r="I80" s="486"/>
      <c r="J80" s="486"/>
      <c r="K80" s="494"/>
      <c r="L80" s="495"/>
      <c r="M80" s="490"/>
      <c r="N80" s="490"/>
      <c r="O80" s="490"/>
      <c r="P80" s="480"/>
      <c r="Q80" s="480"/>
      <c r="R80" s="480"/>
      <c r="S80" s="480"/>
      <c r="T80" s="480"/>
      <c r="U80" s="489"/>
    </row>
    <row r="81" spans="1:21" ht="15.75" x14ac:dyDescent="0.25">
      <c r="A81" s="474">
        <v>89</v>
      </c>
      <c r="B81" s="598"/>
      <c r="C81" s="480"/>
      <c r="D81" s="480"/>
      <c r="E81" s="480"/>
      <c r="F81" s="480"/>
      <c r="G81" s="480"/>
      <c r="H81" s="486"/>
      <c r="I81" s="486"/>
      <c r="J81" s="486"/>
      <c r="K81" s="494"/>
      <c r="L81" s="495"/>
      <c r="M81" s="490"/>
      <c r="N81" s="490"/>
      <c r="O81" s="490"/>
      <c r="P81" s="480"/>
      <c r="Q81" s="480"/>
      <c r="R81" s="480"/>
      <c r="S81" s="480"/>
      <c r="T81" s="480"/>
      <c r="U81" s="489"/>
    </row>
    <row r="82" spans="1:21" ht="15.75" x14ac:dyDescent="0.25">
      <c r="A82" s="474">
        <v>90</v>
      </c>
      <c r="B82" s="598"/>
      <c r="C82" s="480"/>
      <c r="D82" s="480"/>
      <c r="E82" s="480"/>
      <c r="F82" s="480"/>
      <c r="G82" s="480"/>
      <c r="H82" s="486"/>
      <c r="I82" s="486"/>
      <c r="J82" s="486"/>
      <c r="K82" s="494"/>
      <c r="L82" s="498"/>
      <c r="M82" s="488"/>
      <c r="N82" s="488"/>
      <c r="O82" s="488"/>
      <c r="P82" s="480"/>
      <c r="Q82" s="480"/>
      <c r="R82" s="480"/>
      <c r="S82" s="480"/>
      <c r="T82" s="480"/>
      <c r="U82" s="489"/>
    </row>
    <row r="83" spans="1:21" ht="15.75" x14ac:dyDescent="0.25">
      <c r="A83" s="474">
        <v>91</v>
      </c>
      <c r="B83" s="598"/>
      <c r="C83" s="480"/>
      <c r="D83" s="480"/>
      <c r="E83" s="480"/>
      <c r="F83" s="480"/>
      <c r="G83" s="480"/>
      <c r="H83" s="486"/>
      <c r="I83" s="486"/>
      <c r="J83" s="486"/>
      <c r="K83" s="494"/>
      <c r="L83" s="495"/>
      <c r="M83" s="488"/>
      <c r="N83" s="488"/>
      <c r="O83" s="488"/>
      <c r="P83" s="480"/>
      <c r="Q83" s="480"/>
      <c r="R83" s="480"/>
      <c r="S83" s="480"/>
      <c r="T83" s="480"/>
      <c r="U83" s="489"/>
    </row>
    <row r="84" spans="1:21" ht="15.75" x14ac:dyDescent="0.25">
      <c r="A84" s="474">
        <v>92</v>
      </c>
      <c r="B84" s="598"/>
      <c r="C84" s="480"/>
      <c r="D84" s="480"/>
      <c r="E84" s="480"/>
      <c r="F84" s="480"/>
      <c r="G84" s="480"/>
      <c r="H84" s="486"/>
      <c r="I84" s="486"/>
      <c r="J84" s="486"/>
      <c r="K84" s="494"/>
      <c r="L84" s="495"/>
      <c r="M84" s="490"/>
      <c r="N84" s="490"/>
      <c r="O84" s="490"/>
      <c r="P84" s="480"/>
      <c r="Q84" s="480"/>
      <c r="R84" s="480"/>
      <c r="S84" s="480"/>
      <c r="T84" s="480"/>
      <c r="U84" s="489"/>
    </row>
    <row r="85" spans="1:21" ht="15.75" x14ac:dyDescent="0.25">
      <c r="A85" s="474">
        <v>93</v>
      </c>
      <c r="B85" s="598"/>
      <c r="C85" s="480"/>
      <c r="D85" s="480"/>
      <c r="E85" s="480"/>
      <c r="F85" s="480"/>
      <c r="G85" s="480"/>
      <c r="H85" s="486"/>
      <c r="I85" s="486"/>
      <c r="J85" s="486"/>
      <c r="K85" s="494"/>
      <c r="L85" s="495"/>
      <c r="M85" s="490"/>
      <c r="N85" s="490"/>
      <c r="O85" s="490"/>
      <c r="P85" s="480"/>
      <c r="Q85" s="480"/>
      <c r="R85" s="480"/>
      <c r="S85" s="480"/>
      <c r="T85" s="480"/>
      <c r="U85" s="489"/>
    </row>
    <row r="86" spans="1:21" ht="15.75" x14ac:dyDescent="0.25">
      <c r="A86" s="474">
        <v>94</v>
      </c>
      <c r="B86" s="598"/>
      <c r="C86" s="480"/>
      <c r="D86" s="480"/>
      <c r="E86" s="480"/>
      <c r="F86" s="480"/>
      <c r="G86" s="480"/>
      <c r="H86" s="486"/>
      <c r="I86" s="486"/>
      <c r="J86" s="486"/>
      <c r="K86" s="494"/>
      <c r="L86" s="495"/>
      <c r="M86" s="488"/>
      <c r="N86" s="488"/>
      <c r="O86" s="488"/>
      <c r="P86" s="480"/>
      <c r="Q86" s="480"/>
      <c r="R86" s="480"/>
      <c r="S86" s="480"/>
      <c r="T86" s="480"/>
      <c r="U86" s="489"/>
    </row>
    <row r="87" spans="1:21" ht="15.75" x14ac:dyDescent="0.25">
      <c r="A87" s="474">
        <v>95</v>
      </c>
      <c r="B87" s="598"/>
      <c r="C87" s="480"/>
      <c r="D87" s="480"/>
      <c r="E87" s="480"/>
      <c r="F87" s="480"/>
      <c r="G87" s="480"/>
      <c r="H87" s="486"/>
      <c r="I87" s="486"/>
      <c r="J87" s="486"/>
      <c r="K87" s="494"/>
      <c r="L87" s="170"/>
      <c r="M87" s="490"/>
      <c r="N87" s="490"/>
      <c r="O87" s="490"/>
      <c r="P87" s="480"/>
      <c r="Q87" s="480"/>
      <c r="R87" s="480"/>
      <c r="S87" s="480"/>
      <c r="T87" s="480"/>
      <c r="U87" s="489"/>
    </row>
    <row r="88" spans="1:21" ht="15.75" x14ac:dyDescent="0.25">
      <c r="A88" s="474">
        <v>96</v>
      </c>
      <c r="B88" s="598"/>
      <c r="C88" s="480"/>
      <c r="D88" s="480"/>
      <c r="E88" s="480"/>
      <c r="F88" s="480"/>
      <c r="G88" s="480"/>
      <c r="H88" s="486"/>
      <c r="I88" s="486"/>
      <c r="J88" s="486"/>
      <c r="K88" s="494"/>
      <c r="L88" s="170"/>
      <c r="M88" s="488"/>
      <c r="N88" s="488"/>
      <c r="O88" s="488"/>
      <c r="P88" s="480"/>
      <c r="Q88" s="480"/>
      <c r="R88" s="480"/>
      <c r="S88" s="480"/>
      <c r="T88" s="480"/>
      <c r="U88" s="489"/>
    </row>
    <row r="89" spans="1:21" ht="15.75" x14ac:dyDescent="0.25">
      <c r="A89" s="474">
        <v>97</v>
      </c>
      <c r="B89" s="598"/>
      <c r="C89" s="480"/>
      <c r="D89" s="480"/>
      <c r="E89" s="480"/>
      <c r="F89" s="480"/>
      <c r="G89" s="480"/>
      <c r="H89" s="486"/>
      <c r="I89" s="486"/>
      <c r="J89" s="486"/>
      <c r="K89" s="494"/>
      <c r="L89" s="495"/>
      <c r="M89" s="490"/>
      <c r="N89" s="490"/>
      <c r="O89" s="490"/>
      <c r="P89" s="480"/>
      <c r="Q89" s="480"/>
      <c r="R89" s="480"/>
      <c r="S89" s="480"/>
      <c r="T89" s="480"/>
      <c r="U89" s="489"/>
    </row>
    <row r="90" spans="1:21" ht="15.75" x14ac:dyDescent="0.25">
      <c r="A90" s="474">
        <v>98</v>
      </c>
      <c r="B90" s="598"/>
      <c r="C90" s="480"/>
      <c r="D90" s="480"/>
      <c r="E90" s="480"/>
      <c r="F90" s="480"/>
      <c r="G90" s="480"/>
      <c r="H90" s="486"/>
      <c r="I90" s="486"/>
      <c r="J90" s="486"/>
      <c r="K90" s="494"/>
      <c r="L90" s="497"/>
      <c r="M90" s="490"/>
      <c r="N90" s="490"/>
      <c r="O90" s="490"/>
      <c r="P90" s="480"/>
      <c r="Q90" s="480"/>
      <c r="R90" s="480"/>
      <c r="S90" s="480"/>
      <c r="T90" s="480"/>
      <c r="U90" s="489"/>
    </row>
    <row r="91" spans="1:21" ht="15.75" x14ac:dyDescent="0.25">
      <c r="A91" s="474">
        <v>99</v>
      </c>
      <c r="B91" s="598"/>
      <c r="C91" s="480"/>
      <c r="D91" s="480"/>
      <c r="E91" s="480"/>
      <c r="F91" s="480"/>
      <c r="G91" s="480"/>
      <c r="H91" s="486"/>
      <c r="I91" s="486"/>
      <c r="J91" s="486"/>
      <c r="K91" s="494"/>
      <c r="L91" s="495"/>
      <c r="M91" s="488"/>
      <c r="N91" s="488"/>
      <c r="O91" s="488"/>
      <c r="P91" s="480"/>
      <c r="Q91" s="480"/>
      <c r="R91" s="480"/>
      <c r="S91" s="480"/>
      <c r="T91" s="480"/>
      <c r="U91" s="489"/>
    </row>
    <row r="92" spans="1:21" ht="15.75" x14ac:dyDescent="0.25">
      <c r="A92" s="474">
        <v>100</v>
      </c>
      <c r="B92" s="598"/>
      <c r="C92" s="480"/>
      <c r="D92" s="480"/>
      <c r="E92" s="480"/>
      <c r="F92" s="480"/>
      <c r="G92" s="480"/>
      <c r="H92" s="486"/>
      <c r="I92" s="486"/>
      <c r="J92" s="486"/>
      <c r="K92" s="494"/>
      <c r="L92" s="170"/>
      <c r="M92" s="488"/>
      <c r="N92" s="488"/>
      <c r="O92" s="488"/>
      <c r="P92" s="480"/>
      <c r="Q92" s="480"/>
      <c r="R92" s="480"/>
      <c r="S92" s="480"/>
      <c r="T92" s="480"/>
      <c r="U92" s="489"/>
    </row>
    <row r="93" spans="1:21" ht="15.75" x14ac:dyDescent="0.25">
      <c r="A93" s="474">
        <v>101</v>
      </c>
      <c r="B93" s="598"/>
      <c r="C93" s="480"/>
      <c r="D93" s="480"/>
      <c r="E93" s="480"/>
      <c r="F93" s="480"/>
      <c r="G93" s="480"/>
      <c r="H93" s="486"/>
      <c r="I93" s="486"/>
      <c r="J93" s="486"/>
      <c r="K93" s="494"/>
      <c r="L93" s="495"/>
      <c r="M93" s="488"/>
      <c r="N93" s="488"/>
      <c r="O93" s="488"/>
      <c r="P93" s="480"/>
      <c r="Q93" s="480"/>
      <c r="R93" s="480"/>
      <c r="S93" s="480"/>
      <c r="T93" s="480"/>
      <c r="U93" s="489"/>
    </row>
    <row r="94" spans="1:21" ht="15.75" x14ac:dyDescent="0.25">
      <c r="A94" s="474">
        <v>102</v>
      </c>
      <c r="B94" s="598"/>
      <c r="C94" s="480"/>
      <c r="D94" s="480"/>
      <c r="E94" s="480"/>
      <c r="F94" s="480"/>
      <c r="G94" s="480"/>
      <c r="H94" s="486"/>
      <c r="I94" s="486"/>
      <c r="J94" s="486"/>
      <c r="K94" s="494"/>
      <c r="L94" s="495"/>
      <c r="M94" s="490"/>
      <c r="N94" s="490"/>
      <c r="O94" s="490"/>
      <c r="P94" s="480"/>
      <c r="Q94" s="480"/>
      <c r="R94" s="480"/>
      <c r="S94" s="480"/>
      <c r="T94" s="480"/>
      <c r="U94" s="489"/>
    </row>
    <row r="95" spans="1:21" ht="15.75" x14ac:dyDescent="0.25">
      <c r="A95" s="474">
        <v>103</v>
      </c>
      <c r="B95" s="598"/>
      <c r="C95" s="480"/>
      <c r="D95" s="480"/>
      <c r="E95" s="480"/>
      <c r="F95" s="480"/>
      <c r="G95" s="480"/>
      <c r="H95" s="486"/>
      <c r="I95" s="486"/>
      <c r="J95" s="486"/>
      <c r="K95" s="494"/>
      <c r="L95" s="497"/>
      <c r="M95" s="490"/>
      <c r="N95" s="490"/>
      <c r="O95" s="490"/>
      <c r="P95" s="480"/>
      <c r="Q95" s="480"/>
      <c r="R95" s="480"/>
      <c r="S95" s="480"/>
      <c r="T95" s="480"/>
      <c r="U95" s="489"/>
    </row>
    <row r="96" spans="1:21" ht="15.75" x14ac:dyDescent="0.25">
      <c r="A96" s="474">
        <v>104</v>
      </c>
      <c r="B96" s="598"/>
      <c r="C96" s="480"/>
      <c r="D96" s="480"/>
      <c r="E96" s="480"/>
      <c r="F96" s="480"/>
      <c r="G96" s="480"/>
      <c r="H96" s="486"/>
      <c r="I96" s="486"/>
      <c r="J96" s="486"/>
      <c r="K96" s="494"/>
      <c r="L96" s="495"/>
      <c r="M96" s="490"/>
      <c r="N96" s="490"/>
      <c r="O96" s="490"/>
      <c r="P96" s="480"/>
      <c r="Q96" s="480"/>
      <c r="R96" s="480"/>
      <c r="S96" s="480"/>
      <c r="T96" s="480"/>
      <c r="U96" s="489"/>
    </row>
    <row r="97" spans="1:21" ht="15.75" x14ac:dyDescent="0.25">
      <c r="A97" s="474">
        <v>105</v>
      </c>
      <c r="B97" s="598"/>
      <c r="C97" s="480"/>
      <c r="D97" s="480"/>
      <c r="E97" s="480"/>
      <c r="F97" s="480"/>
      <c r="G97" s="480"/>
      <c r="H97" s="486"/>
      <c r="I97" s="486"/>
      <c r="J97" s="486"/>
      <c r="K97" s="494"/>
      <c r="L97" s="498"/>
      <c r="M97" s="490"/>
      <c r="N97" s="490"/>
      <c r="O97" s="490"/>
      <c r="P97" s="480"/>
      <c r="Q97" s="480"/>
      <c r="R97" s="480"/>
      <c r="S97" s="480"/>
      <c r="T97" s="480"/>
      <c r="U97" s="489"/>
    </row>
    <row r="98" spans="1:21" ht="15.75" x14ac:dyDescent="0.25">
      <c r="A98" s="474"/>
      <c r="B98" s="598"/>
      <c r="C98" s="480"/>
      <c r="D98" s="480"/>
      <c r="E98" s="480"/>
      <c r="F98" s="480"/>
      <c r="G98" s="480"/>
      <c r="H98" s="486"/>
      <c r="I98" s="486"/>
      <c r="J98" s="486"/>
      <c r="K98" s="494"/>
      <c r="L98" s="495"/>
      <c r="M98" s="488"/>
      <c r="N98" s="488"/>
      <c r="O98" s="488"/>
      <c r="P98" s="480"/>
      <c r="Q98" s="480"/>
      <c r="R98" s="480"/>
      <c r="S98" s="480"/>
      <c r="T98" s="480"/>
      <c r="U98" s="489"/>
    </row>
    <row r="99" spans="1:21" ht="15.75" x14ac:dyDescent="0.25">
      <c r="A99" s="474"/>
      <c r="B99" s="598"/>
      <c r="C99" s="480"/>
      <c r="D99" s="480"/>
      <c r="E99" s="480"/>
      <c r="F99" s="480"/>
      <c r="G99" s="480"/>
      <c r="H99" s="486"/>
      <c r="I99" s="486"/>
      <c r="J99" s="486"/>
      <c r="K99" s="494"/>
      <c r="L99" s="498"/>
      <c r="M99" s="490"/>
      <c r="N99" s="490"/>
      <c r="O99" s="490"/>
      <c r="P99" s="480"/>
      <c r="Q99" s="480"/>
      <c r="R99" s="480"/>
      <c r="S99" s="480"/>
      <c r="T99" s="480"/>
      <c r="U99" s="489"/>
    </row>
    <row r="100" spans="1:21" ht="15.75" x14ac:dyDescent="0.25">
      <c r="A100" s="474"/>
      <c r="B100" s="598"/>
      <c r="C100" s="480"/>
      <c r="D100" s="480"/>
      <c r="E100" s="480"/>
      <c r="F100" s="480"/>
      <c r="G100" s="480"/>
      <c r="H100" s="486"/>
      <c r="I100" s="486"/>
      <c r="J100" s="486"/>
      <c r="K100" s="494"/>
      <c r="L100" s="497"/>
      <c r="M100" s="490"/>
      <c r="N100" s="490"/>
      <c r="O100" s="490"/>
      <c r="P100" s="480"/>
      <c r="Q100" s="480"/>
      <c r="R100" s="480"/>
      <c r="S100" s="480"/>
      <c r="T100" s="480"/>
      <c r="U100" s="489"/>
    </row>
    <row r="101" spans="1:21" ht="15.75" x14ac:dyDescent="0.25">
      <c r="A101" s="474"/>
      <c r="B101" s="598"/>
      <c r="C101" s="480"/>
      <c r="D101" s="480"/>
      <c r="E101" s="480"/>
      <c r="F101" s="480"/>
      <c r="G101" s="480"/>
      <c r="H101" s="486"/>
      <c r="I101" s="486"/>
      <c r="J101" s="486"/>
      <c r="K101" s="494"/>
      <c r="L101" s="495"/>
      <c r="M101" s="490"/>
      <c r="N101" s="490"/>
      <c r="O101" s="490"/>
      <c r="P101" s="480"/>
      <c r="Q101" s="480"/>
      <c r="R101" s="480"/>
      <c r="S101" s="480"/>
      <c r="T101" s="480"/>
      <c r="U101" s="489"/>
    </row>
    <row r="102" spans="1:21" ht="15.75" x14ac:dyDescent="0.25">
      <c r="A102" s="474"/>
      <c r="B102" s="598"/>
      <c r="C102" s="480"/>
      <c r="D102" s="480"/>
      <c r="E102" s="480"/>
      <c r="F102" s="480"/>
      <c r="G102" s="480"/>
      <c r="H102" s="486"/>
      <c r="I102" s="486"/>
      <c r="J102" s="486"/>
      <c r="K102" s="494"/>
      <c r="L102" s="495"/>
      <c r="M102" s="490"/>
      <c r="N102" s="490"/>
      <c r="O102" s="490"/>
      <c r="P102" s="480"/>
      <c r="Q102" s="480"/>
      <c r="R102" s="480"/>
      <c r="S102" s="480"/>
      <c r="T102" s="480"/>
      <c r="U102" s="489"/>
    </row>
    <row r="103" spans="1:21" ht="15.75" x14ac:dyDescent="0.25">
      <c r="A103" s="474"/>
      <c r="B103" s="598"/>
      <c r="C103" s="480"/>
      <c r="D103" s="480"/>
      <c r="E103" s="480"/>
      <c r="F103" s="480"/>
      <c r="G103" s="480"/>
      <c r="H103" s="486"/>
      <c r="I103" s="486"/>
      <c r="J103" s="486"/>
      <c r="K103" s="494"/>
      <c r="L103" s="495"/>
      <c r="M103" s="490"/>
      <c r="N103" s="490"/>
      <c r="O103" s="490"/>
      <c r="P103" s="480"/>
      <c r="Q103" s="480"/>
      <c r="R103" s="480"/>
      <c r="S103" s="480"/>
      <c r="T103" s="480"/>
      <c r="U103" s="489"/>
    </row>
    <row r="104" spans="1:21" ht="15.75" x14ac:dyDescent="0.25">
      <c r="A104" s="474"/>
      <c r="B104" s="598"/>
      <c r="C104" s="480"/>
      <c r="D104" s="480"/>
      <c r="E104" s="480"/>
      <c r="F104" s="480"/>
      <c r="G104" s="480"/>
      <c r="H104" s="486"/>
      <c r="I104" s="486"/>
      <c r="J104" s="486"/>
      <c r="K104" s="494"/>
      <c r="L104" s="498"/>
      <c r="M104" s="490"/>
      <c r="N104" s="490"/>
      <c r="O104" s="490"/>
      <c r="P104" s="480"/>
      <c r="Q104" s="480"/>
      <c r="R104" s="480"/>
      <c r="S104" s="480"/>
      <c r="T104" s="480"/>
      <c r="U104" s="489"/>
    </row>
    <row r="105" spans="1:21" ht="15.75" x14ac:dyDescent="0.25">
      <c r="A105" s="474"/>
      <c r="B105" s="598"/>
      <c r="C105" s="480"/>
      <c r="D105" s="480"/>
      <c r="E105" s="480"/>
      <c r="F105" s="480"/>
      <c r="G105" s="480"/>
      <c r="H105" s="486"/>
      <c r="I105" s="486"/>
      <c r="J105" s="486"/>
      <c r="K105" s="494"/>
      <c r="L105" s="498"/>
      <c r="M105" s="490"/>
      <c r="N105" s="490"/>
      <c r="O105" s="490"/>
      <c r="P105" s="480"/>
      <c r="Q105" s="480"/>
      <c r="R105" s="480"/>
      <c r="S105" s="480"/>
      <c r="T105" s="480"/>
      <c r="U105" s="489"/>
    </row>
    <row r="106" spans="1:21" ht="15.75" x14ac:dyDescent="0.25">
      <c r="A106" s="474"/>
      <c r="B106" s="598"/>
      <c r="C106" s="480"/>
      <c r="D106" s="480"/>
      <c r="E106" s="480"/>
      <c r="F106" s="480"/>
      <c r="G106" s="480"/>
      <c r="H106" s="486"/>
      <c r="I106" s="486"/>
      <c r="J106" s="486"/>
      <c r="K106" s="494"/>
      <c r="L106" s="500"/>
      <c r="M106" s="490"/>
      <c r="N106" s="490"/>
      <c r="O106" s="490"/>
      <c r="P106" s="480"/>
      <c r="Q106" s="480"/>
      <c r="R106" s="480"/>
      <c r="S106" s="480"/>
      <c r="T106" s="480"/>
      <c r="U106" s="489"/>
    </row>
    <row r="107" spans="1:21" ht="15.75" x14ac:dyDescent="0.25">
      <c r="A107" s="474"/>
      <c r="B107" s="598"/>
      <c r="C107" s="480"/>
      <c r="D107" s="480"/>
      <c r="E107" s="480"/>
      <c r="F107" s="480"/>
      <c r="G107" s="480"/>
      <c r="H107" s="486"/>
      <c r="I107" s="486"/>
      <c r="J107" s="486"/>
      <c r="K107" s="494"/>
      <c r="L107" s="495"/>
      <c r="M107" s="490"/>
      <c r="N107" s="490"/>
      <c r="O107" s="490"/>
      <c r="P107" s="480"/>
      <c r="Q107" s="480"/>
      <c r="R107" s="480"/>
      <c r="S107" s="480"/>
      <c r="T107" s="480"/>
      <c r="U107" s="489"/>
    </row>
    <row r="108" spans="1:21" ht="15.75" x14ac:dyDescent="0.25">
      <c r="A108" s="474"/>
      <c r="B108" s="598"/>
      <c r="C108" s="480"/>
      <c r="D108" s="480"/>
      <c r="E108" s="480"/>
      <c r="F108" s="480"/>
      <c r="G108" s="480"/>
      <c r="H108" s="486"/>
      <c r="I108" s="486"/>
      <c r="J108" s="486"/>
      <c r="K108" s="494"/>
      <c r="L108" s="497"/>
      <c r="M108" s="490"/>
      <c r="N108" s="490"/>
      <c r="O108" s="490"/>
      <c r="P108" s="480"/>
      <c r="Q108" s="480"/>
      <c r="R108" s="480"/>
      <c r="S108" s="480"/>
      <c r="T108" s="480"/>
      <c r="U108" s="489"/>
    </row>
    <row r="109" spans="1:21" ht="15.75" x14ac:dyDescent="0.25">
      <c r="A109" s="474"/>
      <c r="B109" s="598"/>
      <c r="C109" s="480"/>
      <c r="D109" s="480"/>
      <c r="E109" s="480"/>
      <c r="F109" s="480"/>
      <c r="G109" s="480"/>
      <c r="H109" s="486"/>
      <c r="I109" s="486"/>
      <c r="J109" s="486"/>
      <c r="K109" s="494"/>
      <c r="L109" s="501"/>
      <c r="M109" s="490"/>
      <c r="N109" s="490"/>
      <c r="O109" s="490"/>
      <c r="P109" s="480"/>
      <c r="Q109" s="480"/>
      <c r="R109" s="480"/>
      <c r="S109" s="480"/>
      <c r="T109" s="480"/>
      <c r="U109" s="489"/>
    </row>
    <row r="110" spans="1:21" ht="15.75" x14ac:dyDescent="0.25">
      <c r="A110" s="474"/>
      <c r="B110" s="598"/>
      <c r="C110" s="480"/>
      <c r="D110" s="480"/>
      <c r="E110" s="480"/>
      <c r="F110" s="480"/>
      <c r="G110" s="480"/>
      <c r="H110" s="486"/>
      <c r="I110" s="486"/>
      <c r="J110" s="486"/>
      <c r="K110" s="494"/>
      <c r="L110" s="495"/>
      <c r="M110" s="488"/>
      <c r="N110" s="488"/>
      <c r="O110" s="488"/>
      <c r="P110" s="480"/>
      <c r="Q110" s="480"/>
      <c r="R110" s="480"/>
      <c r="S110" s="480"/>
      <c r="T110" s="480"/>
      <c r="U110" s="489"/>
    </row>
    <row r="111" spans="1:21" ht="15.75" x14ac:dyDescent="0.25">
      <c r="A111" s="474"/>
      <c r="B111" s="598"/>
      <c r="C111" s="480"/>
      <c r="D111" s="480"/>
      <c r="E111" s="480"/>
      <c r="F111" s="480"/>
      <c r="G111" s="480"/>
      <c r="H111" s="486"/>
      <c r="I111" s="486"/>
      <c r="J111" s="486"/>
      <c r="K111" s="494"/>
      <c r="L111" s="476"/>
      <c r="M111" s="488"/>
      <c r="N111" s="488"/>
      <c r="O111" s="488"/>
      <c r="P111" s="480"/>
      <c r="Q111" s="480"/>
      <c r="R111" s="480"/>
      <c r="S111" s="480"/>
      <c r="T111" s="480"/>
      <c r="U111" s="489"/>
    </row>
    <row r="112" spans="1:21" ht="15.75" x14ac:dyDescent="0.25">
      <c r="A112" s="474"/>
      <c r="B112" s="598"/>
      <c r="C112" s="480"/>
      <c r="D112" s="480"/>
      <c r="E112" s="480"/>
      <c r="F112" s="480"/>
      <c r="G112" s="480"/>
      <c r="H112" s="486"/>
      <c r="I112" s="486"/>
      <c r="J112" s="486"/>
      <c r="K112" s="494"/>
      <c r="L112" s="500"/>
      <c r="M112" s="490"/>
      <c r="N112" s="490"/>
      <c r="O112" s="490"/>
      <c r="P112" s="480"/>
      <c r="Q112" s="480"/>
      <c r="R112" s="480"/>
      <c r="S112" s="480"/>
      <c r="T112" s="480"/>
      <c r="U112" s="489"/>
    </row>
    <row r="113" spans="1:21" ht="15.75" x14ac:dyDescent="0.25">
      <c r="A113" s="474"/>
      <c r="B113" s="598"/>
      <c r="C113" s="480"/>
      <c r="D113" s="480"/>
      <c r="E113" s="480"/>
      <c r="F113" s="480"/>
      <c r="G113" s="480"/>
      <c r="H113" s="486"/>
      <c r="I113" s="486"/>
      <c r="J113" s="486"/>
      <c r="K113" s="494"/>
      <c r="L113" s="497"/>
      <c r="M113" s="490"/>
      <c r="N113" s="490"/>
      <c r="O113" s="490"/>
      <c r="P113" s="480"/>
      <c r="Q113" s="480"/>
      <c r="R113" s="480"/>
      <c r="S113" s="480"/>
      <c r="T113" s="480"/>
      <c r="U113" s="489"/>
    </row>
    <row r="114" spans="1:21" ht="15.75" x14ac:dyDescent="0.25">
      <c r="A114" s="474"/>
      <c r="B114" s="598"/>
      <c r="C114" s="480"/>
      <c r="D114" s="480"/>
      <c r="E114" s="480"/>
      <c r="F114" s="480"/>
      <c r="G114" s="480"/>
      <c r="H114" s="486"/>
      <c r="I114" s="486"/>
      <c r="J114" s="486"/>
      <c r="K114" s="494"/>
      <c r="L114" s="500"/>
      <c r="M114" s="488"/>
      <c r="N114" s="488"/>
      <c r="O114" s="488"/>
      <c r="P114" s="480"/>
      <c r="Q114" s="480"/>
      <c r="R114" s="480"/>
      <c r="S114" s="480"/>
      <c r="T114" s="480"/>
      <c r="U114" s="489"/>
    </row>
    <row r="115" spans="1:21" ht="15.75" x14ac:dyDescent="0.25">
      <c r="A115" s="474"/>
      <c r="B115" s="598"/>
      <c r="C115" s="480"/>
      <c r="D115" s="480"/>
      <c r="E115" s="480"/>
      <c r="F115" s="480"/>
      <c r="G115" s="480"/>
      <c r="H115" s="486"/>
      <c r="I115" s="486"/>
      <c r="J115" s="486"/>
      <c r="K115" s="494"/>
      <c r="L115" s="498"/>
      <c r="M115" s="490"/>
      <c r="N115" s="490"/>
      <c r="O115" s="490"/>
      <c r="P115" s="480"/>
      <c r="Q115" s="480"/>
      <c r="R115" s="480"/>
      <c r="S115" s="480"/>
      <c r="T115" s="480"/>
      <c r="U115" s="489"/>
    </row>
    <row r="116" spans="1:21" ht="15.75" x14ac:dyDescent="0.25">
      <c r="A116" s="474"/>
      <c r="B116" s="598"/>
      <c r="C116" s="480"/>
      <c r="D116" s="480"/>
      <c r="E116" s="480"/>
      <c r="F116" s="480"/>
      <c r="G116" s="480"/>
      <c r="H116" s="486"/>
      <c r="I116" s="486"/>
      <c r="J116" s="486"/>
      <c r="K116" s="494"/>
      <c r="L116" s="495"/>
      <c r="M116" s="490"/>
      <c r="N116" s="490"/>
      <c r="O116" s="490"/>
      <c r="P116" s="480"/>
      <c r="Q116" s="480"/>
      <c r="R116" s="480"/>
      <c r="S116" s="480"/>
      <c r="T116" s="480"/>
      <c r="U116" s="489"/>
    </row>
    <row r="117" spans="1:21" ht="15.75" x14ac:dyDescent="0.25">
      <c r="A117" s="474"/>
      <c r="B117" s="598"/>
      <c r="C117" s="480"/>
      <c r="D117" s="480"/>
      <c r="E117" s="480"/>
      <c r="F117" s="480"/>
      <c r="G117" s="480"/>
      <c r="H117" s="486"/>
      <c r="I117" s="486"/>
      <c r="J117" s="486"/>
      <c r="K117" s="494"/>
      <c r="L117" s="495"/>
      <c r="M117" s="490"/>
      <c r="N117" s="490"/>
      <c r="O117" s="490"/>
      <c r="P117" s="480"/>
      <c r="Q117" s="480"/>
      <c r="R117" s="480"/>
      <c r="S117" s="480"/>
      <c r="T117" s="480"/>
      <c r="U117" s="489"/>
    </row>
    <row r="118" spans="1:21" ht="15.75" x14ac:dyDescent="0.25">
      <c r="A118" s="474"/>
      <c r="B118" s="598"/>
      <c r="C118" s="480"/>
      <c r="D118" s="480"/>
      <c r="E118" s="480"/>
      <c r="F118" s="480"/>
      <c r="G118" s="480"/>
      <c r="H118" s="486"/>
      <c r="I118" s="486"/>
      <c r="J118" s="486"/>
      <c r="K118" s="494"/>
      <c r="L118" s="495"/>
      <c r="M118" s="490"/>
      <c r="N118" s="490"/>
      <c r="O118" s="490"/>
      <c r="P118" s="480"/>
      <c r="Q118" s="480"/>
      <c r="R118" s="480"/>
      <c r="S118" s="480"/>
      <c r="T118" s="480"/>
      <c r="U118" s="489"/>
    </row>
    <row r="119" spans="1:21" ht="15.75" x14ac:dyDescent="0.25">
      <c r="A119" s="474"/>
      <c r="B119" s="598"/>
      <c r="C119" s="480"/>
      <c r="D119" s="480"/>
      <c r="E119" s="480"/>
      <c r="F119" s="480"/>
      <c r="G119" s="480"/>
      <c r="H119" s="486"/>
      <c r="I119" s="486"/>
      <c r="J119" s="486"/>
      <c r="K119" s="494"/>
      <c r="L119" s="498"/>
      <c r="M119" s="490"/>
      <c r="N119" s="490"/>
      <c r="O119" s="490"/>
      <c r="P119" s="480"/>
      <c r="Q119" s="480"/>
      <c r="R119" s="480"/>
      <c r="S119" s="480"/>
      <c r="T119" s="480"/>
      <c r="U119" s="489"/>
    </row>
    <row r="120" spans="1:21" ht="15.75" x14ac:dyDescent="0.25">
      <c r="A120" s="474"/>
      <c r="B120" s="598"/>
      <c r="C120" s="480"/>
      <c r="D120" s="480"/>
      <c r="E120" s="480"/>
      <c r="F120" s="480"/>
      <c r="G120" s="480"/>
      <c r="H120" s="486"/>
      <c r="I120" s="486"/>
      <c r="J120" s="486"/>
      <c r="K120" s="494"/>
      <c r="L120" s="495"/>
      <c r="M120" s="490"/>
      <c r="N120" s="490"/>
      <c r="O120" s="490"/>
      <c r="P120" s="480"/>
      <c r="Q120" s="480"/>
      <c r="R120" s="480"/>
      <c r="S120" s="480"/>
      <c r="T120" s="480"/>
      <c r="U120" s="489"/>
    </row>
    <row r="121" spans="1:21" ht="15.75" x14ac:dyDescent="0.25">
      <c r="A121" s="474"/>
      <c r="B121" s="598"/>
      <c r="C121" s="480"/>
      <c r="D121" s="480"/>
      <c r="E121" s="480"/>
      <c r="F121" s="480"/>
      <c r="G121" s="480"/>
      <c r="H121" s="486"/>
      <c r="I121" s="486"/>
      <c r="J121" s="486"/>
      <c r="K121" s="494"/>
      <c r="L121" s="500"/>
      <c r="M121" s="490"/>
      <c r="N121" s="490"/>
      <c r="O121" s="490"/>
      <c r="P121" s="480"/>
      <c r="Q121" s="480"/>
      <c r="R121" s="480"/>
      <c r="S121" s="480"/>
      <c r="T121" s="480"/>
      <c r="U121" s="489"/>
    </row>
    <row r="122" spans="1:21" ht="15.75" x14ac:dyDescent="0.25">
      <c r="A122" s="474"/>
      <c r="B122" s="598"/>
      <c r="C122" s="480"/>
      <c r="D122" s="480"/>
      <c r="E122" s="480"/>
      <c r="F122" s="480"/>
      <c r="G122" s="480"/>
      <c r="H122" s="486"/>
      <c r="I122" s="486"/>
      <c r="J122" s="486"/>
      <c r="K122" s="494"/>
      <c r="L122" s="475"/>
      <c r="M122" s="480"/>
      <c r="N122" s="480"/>
      <c r="O122" s="480"/>
      <c r="P122" s="480"/>
      <c r="Q122" s="480"/>
      <c r="R122" s="480"/>
      <c r="S122" s="480"/>
      <c r="T122" s="480"/>
      <c r="U122" s="489"/>
    </row>
    <row r="123" spans="1:21" ht="15.75" x14ac:dyDescent="0.25">
      <c r="A123" s="474"/>
      <c r="B123" s="598"/>
      <c r="C123" s="480"/>
      <c r="D123" s="480"/>
      <c r="E123" s="480"/>
      <c r="F123" s="480"/>
      <c r="G123" s="480"/>
      <c r="H123" s="486"/>
      <c r="I123" s="486"/>
      <c r="J123" s="486"/>
      <c r="K123" s="494"/>
      <c r="L123" s="501"/>
      <c r="M123" s="502"/>
      <c r="N123" s="502"/>
      <c r="O123" s="502"/>
      <c r="P123" s="480"/>
      <c r="Q123" s="480"/>
      <c r="R123" s="480"/>
      <c r="S123" s="480"/>
      <c r="T123" s="480"/>
      <c r="U123" s="489"/>
    </row>
    <row r="124" spans="1:21" ht="15.75" x14ac:dyDescent="0.25">
      <c r="A124" s="474"/>
      <c r="B124" s="598"/>
      <c r="C124" s="480"/>
      <c r="D124" s="480"/>
      <c r="E124" s="480"/>
      <c r="F124" s="480"/>
      <c r="G124" s="480"/>
      <c r="H124" s="486"/>
      <c r="I124" s="486"/>
      <c r="J124" s="486"/>
      <c r="K124" s="494"/>
      <c r="L124" s="476"/>
      <c r="M124" s="502"/>
      <c r="N124" s="502"/>
      <c r="O124" s="502"/>
      <c r="P124" s="480"/>
      <c r="Q124" s="480"/>
      <c r="R124" s="480"/>
      <c r="S124" s="480"/>
      <c r="T124" s="480"/>
      <c r="U124" s="489"/>
    </row>
    <row r="125" spans="1:21" ht="15.75" x14ac:dyDescent="0.25">
      <c r="A125" s="474"/>
      <c r="B125" s="598"/>
      <c r="C125" s="480"/>
      <c r="D125" s="480"/>
      <c r="E125" s="480"/>
      <c r="F125" s="480"/>
      <c r="G125" s="480"/>
      <c r="H125" s="486"/>
      <c r="I125" s="486"/>
      <c r="J125" s="486"/>
      <c r="K125" s="494"/>
      <c r="L125" s="495"/>
      <c r="M125" s="480"/>
      <c r="N125" s="480"/>
      <c r="O125" s="480"/>
      <c r="P125" s="480"/>
      <c r="Q125" s="480"/>
      <c r="R125" s="480"/>
      <c r="S125" s="480"/>
      <c r="T125" s="480"/>
      <c r="U125" s="489"/>
    </row>
    <row r="126" spans="1:21" ht="15.75" x14ac:dyDescent="0.25">
      <c r="A126" s="474"/>
      <c r="B126" s="598"/>
      <c r="C126" s="480"/>
      <c r="D126" s="480"/>
      <c r="E126" s="480"/>
      <c r="F126" s="480"/>
      <c r="G126" s="480"/>
      <c r="H126" s="486"/>
      <c r="I126" s="486"/>
      <c r="J126" s="486"/>
      <c r="K126" s="494"/>
      <c r="L126" s="495"/>
      <c r="M126" s="480"/>
      <c r="N126" s="480"/>
      <c r="O126" s="480"/>
      <c r="P126" s="480"/>
      <c r="Q126" s="480"/>
      <c r="R126" s="480"/>
      <c r="S126" s="480"/>
      <c r="T126" s="480"/>
      <c r="U126" s="489"/>
    </row>
    <row r="127" spans="1:21" ht="15.75" x14ac:dyDescent="0.25">
      <c r="A127" s="474"/>
      <c r="B127" s="598"/>
      <c r="C127" s="480"/>
      <c r="D127" s="480"/>
      <c r="E127" s="480"/>
      <c r="F127" s="480"/>
      <c r="G127" s="480"/>
      <c r="H127" s="486"/>
      <c r="I127" s="486"/>
      <c r="J127" s="486"/>
      <c r="K127" s="494"/>
      <c r="L127" s="500"/>
      <c r="M127" s="480"/>
      <c r="N127" s="480"/>
      <c r="O127" s="480"/>
      <c r="P127" s="480"/>
      <c r="Q127" s="480"/>
      <c r="R127" s="480"/>
      <c r="S127" s="480"/>
      <c r="T127" s="480"/>
      <c r="U127" s="489"/>
    </row>
    <row r="128" spans="1:21" ht="15.75" x14ac:dyDescent="0.25">
      <c r="A128" s="474"/>
      <c r="B128" s="598"/>
      <c r="C128" s="480"/>
      <c r="D128" s="480"/>
      <c r="E128" s="480"/>
      <c r="F128" s="480"/>
      <c r="G128" s="480"/>
      <c r="H128" s="486"/>
      <c r="I128" s="486"/>
      <c r="J128" s="486"/>
      <c r="K128" s="494"/>
      <c r="L128" s="503"/>
      <c r="M128" s="480"/>
      <c r="N128" s="480"/>
      <c r="O128" s="480"/>
      <c r="P128" s="480"/>
      <c r="Q128" s="480"/>
      <c r="R128" s="480"/>
      <c r="S128" s="480"/>
      <c r="T128" s="480"/>
      <c r="U128" s="489"/>
    </row>
    <row r="129" spans="1:21" ht="15.75" x14ac:dyDescent="0.25">
      <c r="A129" s="474"/>
      <c r="B129" s="598"/>
      <c r="C129" s="480"/>
      <c r="D129" s="480"/>
      <c r="E129" s="480"/>
      <c r="F129" s="480"/>
      <c r="G129" s="480"/>
      <c r="H129" s="486"/>
      <c r="I129" s="486"/>
      <c r="J129" s="486"/>
      <c r="K129" s="494"/>
      <c r="L129" s="170"/>
      <c r="M129" s="502"/>
      <c r="N129" s="502"/>
      <c r="O129" s="502"/>
      <c r="P129" s="480"/>
      <c r="Q129" s="480"/>
      <c r="R129" s="480"/>
      <c r="S129" s="480"/>
      <c r="T129" s="480"/>
      <c r="U129" s="489"/>
    </row>
    <row r="130" spans="1:21" ht="15.75" x14ac:dyDescent="0.25">
      <c r="A130" s="474"/>
      <c r="B130" s="598"/>
      <c r="C130" s="480"/>
      <c r="D130" s="480"/>
      <c r="E130" s="480"/>
      <c r="F130" s="480"/>
      <c r="G130" s="480"/>
      <c r="H130" s="486"/>
      <c r="I130" s="486"/>
      <c r="J130" s="486"/>
      <c r="K130" s="494"/>
      <c r="L130" s="495"/>
      <c r="M130" s="502"/>
      <c r="N130" s="502"/>
      <c r="O130" s="502"/>
      <c r="P130" s="480"/>
      <c r="Q130" s="480"/>
      <c r="R130" s="480"/>
      <c r="S130" s="480"/>
      <c r="T130" s="480"/>
      <c r="U130" s="489"/>
    </row>
    <row r="131" spans="1:21" ht="15.75" x14ac:dyDescent="0.25">
      <c r="A131" s="474"/>
      <c r="B131" s="598"/>
      <c r="C131" s="480"/>
      <c r="D131" s="480"/>
      <c r="E131" s="480"/>
      <c r="F131" s="480"/>
      <c r="G131" s="480"/>
      <c r="H131" s="486"/>
      <c r="I131" s="486"/>
      <c r="J131" s="486"/>
      <c r="K131" s="494"/>
      <c r="L131" s="495"/>
      <c r="M131" s="480"/>
      <c r="N131" s="480"/>
      <c r="O131" s="480"/>
      <c r="P131" s="480"/>
      <c r="Q131" s="480"/>
      <c r="R131" s="480"/>
      <c r="S131" s="480"/>
      <c r="T131" s="480"/>
      <c r="U131" s="489"/>
    </row>
    <row r="132" spans="1:21" ht="15.75" x14ac:dyDescent="0.25">
      <c r="A132" s="474"/>
      <c r="B132" s="598"/>
      <c r="C132" s="480"/>
      <c r="D132" s="480"/>
      <c r="E132" s="480"/>
      <c r="F132" s="480"/>
      <c r="G132" s="480"/>
      <c r="H132" s="486"/>
      <c r="I132" s="486"/>
      <c r="J132" s="486"/>
      <c r="K132" s="494"/>
      <c r="L132" s="476"/>
      <c r="M132" s="480"/>
      <c r="N132" s="480"/>
      <c r="O132" s="480"/>
      <c r="P132" s="480"/>
      <c r="Q132" s="480"/>
      <c r="R132" s="480"/>
      <c r="S132" s="480"/>
      <c r="T132" s="480"/>
      <c r="U132" s="489"/>
    </row>
    <row r="133" spans="1:21" x14ac:dyDescent="0.25">
      <c r="A133" s="474"/>
      <c r="B133" s="598"/>
      <c r="C133" s="480"/>
      <c r="D133" s="480"/>
      <c r="E133" s="480"/>
      <c r="F133" s="480"/>
      <c r="G133" s="480"/>
      <c r="H133" s="486"/>
      <c r="I133" s="486"/>
      <c r="J133" s="486"/>
      <c r="K133" s="480"/>
      <c r="L133" s="480"/>
      <c r="M133" s="480"/>
      <c r="N133" s="480"/>
      <c r="O133" s="480"/>
      <c r="P133" s="480"/>
      <c r="Q133" s="480"/>
      <c r="R133" s="480"/>
      <c r="S133" s="480"/>
      <c r="T133" s="480"/>
      <c r="U133" s="489"/>
    </row>
    <row r="134" spans="1:21" x14ac:dyDescent="0.25">
      <c r="A134" s="474"/>
      <c r="B134" s="598"/>
      <c r="C134" s="480"/>
      <c r="D134" s="480"/>
      <c r="E134" s="480"/>
      <c r="F134" s="480"/>
      <c r="G134" s="480"/>
      <c r="H134" s="486"/>
      <c r="I134" s="486"/>
      <c r="J134" s="486"/>
      <c r="K134" s="480"/>
      <c r="L134" s="480"/>
      <c r="M134" s="502"/>
      <c r="N134" s="502"/>
      <c r="O134" s="502"/>
      <c r="P134" s="480"/>
      <c r="Q134" s="480"/>
      <c r="R134" s="480"/>
      <c r="S134" s="480"/>
      <c r="T134" s="480"/>
      <c r="U134" s="489"/>
    </row>
    <row r="135" spans="1:21" x14ac:dyDescent="0.25">
      <c r="A135" s="477"/>
      <c r="B135" s="598"/>
      <c r="C135" s="480"/>
      <c r="D135" s="480"/>
      <c r="E135" s="480"/>
      <c r="F135" s="480"/>
      <c r="G135" s="480"/>
      <c r="H135" s="486"/>
      <c r="I135" s="486"/>
      <c r="J135" s="486"/>
      <c r="K135" s="480"/>
      <c r="L135" s="480"/>
      <c r="M135" s="480"/>
      <c r="N135" s="480"/>
      <c r="O135" s="480"/>
      <c r="P135" s="480"/>
      <c r="Q135" s="480"/>
      <c r="R135" s="480"/>
      <c r="S135" s="480"/>
      <c r="T135" s="480"/>
      <c r="U135" s="489"/>
    </row>
    <row r="136" spans="1:21" x14ac:dyDescent="0.25">
      <c r="A136" s="477"/>
      <c r="B136" s="598"/>
      <c r="C136" s="480"/>
      <c r="D136" s="480"/>
      <c r="E136" s="480"/>
      <c r="F136" s="480"/>
      <c r="G136" s="480"/>
      <c r="H136" s="486"/>
      <c r="I136" s="486"/>
      <c r="J136" s="486"/>
      <c r="K136" s="480"/>
      <c r="L136" s="480"/>
      <c r="M136" s="480"/>
      <c r="N136" s="480"/>
      <c r="O136" s="480"/>
      <c r="P136" s="480"/>
      <c r="Q136" s="480"/>
      <c r="R136" s="480"/>
      <c r="S136" s="480"/>
      <c r="T136" s="480"/>
      <c r="U136" s="489"/>
    </row>
    <row r="137" spans="1:21" x14ac:dyDescent="0.25">
      <c r="A137" s="477"/>
      <c r="B137" s="598"/>
      <c r="C137" s="480"/>
      <c r="D137" s="480"/>
      <c r="E137" s="480"/>
      <c r="F137" s="480"/>
      <c r="G137" s="480"/>
      <c r="H137" s="486"/>
      <c r="I137" s="486"/>
      <c r="J137" s="486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9"/>
    </row>
    <row r="138" spans="1:21" x14ac:dyDescent="0.25">
      <c r="A138" s="477"/>
      <c r="B138" s="598"/>
      <c r="C138" s="480"/>
      <c r="D138" s="480"/>
      <c r="E138" s="480"/>
      <c r="F138" s="480"/>
      <c r="G138" s="480"/>
      <c r="H138" s="486"/>
      <c r="I138" s="486"/>
      <c r="J138" s="486"/>
      <c r="K138" s="480"/>
      <c r="L138" s="480"/>
      <c r="M138" s="480"/>
      <c r="N138" s="480"/>
      <c r="O138" s="480"/>
      <c r="P138" s="480"/>
      <c r="Q138" s="480"/>
      <c r="R138" s="480"/>
      <c r="S138" s="480"/>
      <c r="T138" s="480"/>
      <c r="U138" s="489"/>
    </row>
    <row r="139" spans="1:21" x14ac:dyDescent="0.25">
      <c r="A139" s="477"/>
      <c r="B139" s="598"/>
      <c r="C139" s="480"/>
      <c r="D139" s="480"/>
      <c r="E139" s="480"/>
      <c r="F139" s="480"/>
      <c r="G139" s="480"/>
      <c r="H139" s="486"/>
      <c r="I139" s="486"/>
      <c r="J139" s="486"/>
      <c r="K139" s="480"/>
      <c r="L139" s="480"/>
      <c r="M139" s="480"/>
      <c r="N139" s="480"/>
      <c r="O139" s="480"/>
      <c r="P139" s="480"/>
      <c r="Q139" s="480"/>
      <c r="R139" s="480"/>
      <c r="S139" s="480"/>
      <c r="T139" s="480"/>
      <c r="U139" s="489"/>
    </row>
    <row r="140" spans="1:21" x14ac:dyDescent="0.25">
      <c r="A140" s="477"/>
      <c r="B140" s="598"/>
      <c r="C140" s="480"/>
      <c r="D140" s="480"/>
      <c r="E140" s="480"/>
      <c r="F140" s="480"/>
      <c r="G140" s="480"/>
      <c r="H140" s="486"/>
      <c r="I140" s="486"/>
      <c r="J140" s="486"/>
      <c r="K140" s="480"/>
      <c r="L140" s="480"/>
      <c r="M140" s="480"/>
      <c r="N140" s="480"/>
      <c r="O140" s="480"/>
      <c r="P140" s="480"/>
      <c r="Q140" s="480"/>
      <c r="R140" s="480"/>
      <c r="S140" s="480"/>
      <c r="T140" s="480"/>
      <c r="U140" s="489"/>
    </row>
    <row r="141" spans="1:21" x14ac:dyDescent="0.25">
      <c r="A141" s="477"/>
      <c r="B141" s="598"/>
      <c r="C141" s="480"/>
      <c r="D141" s="480"/>
      <c r="E141" s="480"/>
      <c r="F141" s="480"/>
      <c r="G141" s="480"/>
      <c r="H141" s="486"/>
      <c r="I141" s="486"/>
      <c r="J141" s="486"/>
      <c r="K141" s="480"/>
      <c r="L141" s="480"/>
      <c r="M141" s="480"/>
      <c r="N141" s="480"/>
      <c r="O141" s="480"/>
      <c r="P141" s="480"/>
      <c r="Q141" s="480"/>
      <c r="R141" s="480"/>
      <c r="S141" s="480"/>
      <c r="T141" s="480"/>
      <c r="U141" s="489"/>
    </row>
    <row r="142" spans="1:21" x14ac:dyDescent="0.25">
      <c r="A142" s="477"/>
      <c r="B142" s="598"/>
      <c r="C142" s="480"/>
      <c r="D142" s="480"/>
      <c r="E142" s="480"/>
      <c r="F142" s="480"/>
      <c r="G142" s="480"/>
      <c r="H142" s="486"/>
      <c r="I142" s="486"/>
      <c r="J142" s="486"/>
      <c r="K142" s="480"/>
      <c r="L142" s="480"/>
      <c r="M142" s="480"/>
      <c r="N142" s="480"/>
      <c r="O142" s="480"/>
      <c r="P142" s="480"/>
      <c r="Q142" s="480"/>
      <c r="R142" s="480"/>
      <c r="S142" s="480"/>
      <c r="T142" s="480"/>
      <c r="U142" s="489"/>
    </row>
    <row r="143" spans="1:21" x14ac:dyDescent="0.25">
      <c r="A143" s="477"/>
      <c r="B143" s="598"/>
      <c r="C143" s="480"/>
      <c r="D143" s="480"/>
      <c r="E143" s="480"/>
      <c r="F143" s="480"/>
      <c r="G143" s="480"/>
      <c r="H143" s="486"/>
      <c r="I143" s="486"/>
      <c r="J143" s="486"/>
      <c r="K143" s="480"/>
      <c r="L143" s="480"/>
      <c r="M143" s="480"/>
      <c r="N143" s="480"/>
      <c r="O143" s="480"/>
      <c r="P143" s="480"/>
      <c r="Q143" s="480"/>
      <c r="R143" s="480"/>
      <c r="S143" s="480"/>
      <c r="T143" s="480"/>
      <c r="U143" s="489"/>
    </row>
    <row r="144" spans="1:21" x14ac:dyDescent="0.25">
      <c r="A144" s="477"/>
      <c r="B144" s="598"/>
      <c r="C144" s="480"/>
      <c r="D144" s="480"/>
      <c r="E144" s="480"/>
      <c r="F144" s="480"/>
      <c r="G144" s="480"/>
      <c r="H144" s="486"/>
      <c r="I144" s="486"/>
      <c r="J144" s="486"/>
      <c r="K144" s="480"/>
      <c r="L144" s="480"/>
      <c r="M144" s="480"/>
      <c r="N144" s="480"/>
      <c r="O144" s="480"/>
      <c r="P144" s="480"/>
      <c r="Q144" s="480"/>
      <c r="R144" s="480"/>
      <c r="S144" s="480"/>
      <c r="T144" s="480"/>
      <c r="U144" s="489"/>
    </row>
    <row r="145" spans="1:21" x14ac:dyDescent="0.25">
      <c r="A145" s="477"/>
      <c r="B145" s="598"/>
      <c r="C145" s="480"/>
      <c r="D145" s="480"/>
      <c r="E145" s="480"/>
      <c r="F145" s="480"/>
      <c r="G145" s="480"/>
      <c r="H145" s="486"/>
      <c r="I145" s="486"/>
      <c r="J145" s="486"/>
      <c r="K145" s="504"/>
      <c r="L145" s="480"/>
      <c r="M145" s="480"/>
      <c r="N145" s="480"/>
      <c r="O145" s="480"/>
      <c r="P145" s="480"/>
      <c r="Q145" s="480"/>
      <c r="R145" s="480"/>
      <c r="S145" s="480"/>
      <c r="T145" s="480"/>
      <c r="U145" s="489"/>
    </row>
    <row r="146" spans="1:21" x14ac:dyDescent="0.25">
      <c r="A146" s="477"/>
      <c r="B146" s="598"/>
      <c r="C146" s="480"/>
      <c r="D146" s="480"/>
      <c r="E146" s="480"/>
      <c r="F146" s="480"/>
      <c r="G146" s="480"/>
      <c r="H146" s="486"/>
      <c r="I146" s="486"/>
      <c r="J146" s="486"/>
      <c r="K146" s="504"/>
      <c r="L146" s="480"/>
      <c r="M146" s="480"/>
      <c r="N146" s="480"/>
      <c r="O146" s="480"/>
      <c r="P146" s="480"/>
      <c r="Q146" s="480"/>
      <c r="R146" s="480"/>
      <c r="S146" s="480"/>
      <c r="T146" s="480"/>
      <c r="U146" s="489"/>
    </row>
    <row r="147" spans="1:21" x14ac:dyDescent="0.25">
      <c r="A147" s="477"/>
      <c r="B147" s="598"/>
      <c r="C147" s="480"/>
      <c r="D147" s="480"/>
      <c r="E147" s="480"/>
      <c r="F147" s="480"/>
      <c r="G147" s="480"/>
      <c r="H147" s="486"/>
      <c r="I147" s="486"/>
      <c r="J147" s="486"/>
      <c r="K147" s="504"/>
      <c r="L147" s="480"/>
      <c r="M147" s="480"/>
      <c r="N147" s="480"/>
      <c r="O147" s="480"/>
      <c r="P147" s="480"/>
      <c r="Q147" s="480"/>
      <c r="R147" s="480"/>
      <c r="S147" s="480"/>
      <c r="T147" s="480"/>
      <c r="U147" s="489"/>
    </row>
    <row r="148" spans="1:21" x14ac:dyDescent="0.25">
      <c r="A148" s="477"/>
      <c r="B148" s="598"/>
      <c r="C148" s="480"/>
      <c r="D148" s="480"/>
      <c r="E148" s="480"/>
      <c r="F148" s="480"/>
      <c r="G148" s="480"/>
      <c r="H148" s="486"/>
      <c r="I148" s="486"/>
      <c r="J148" s="486"/>
      <c r="K148" s="504"/>
      <c r="L148" s="480"/>
      <c r="M148" s="480"/>
      <c r="N148" s="480"/>
      <c r="O148" s="480"/>
      <c r="P148" s="480"/>
      <c r="Q148" s="480"/>
      <c r="R148" s="480"/>
      <c r="S148" s="480"/>
      <c r="T148" s="480"/>
      <c r="U148" s="489"/>
    </row>
    <row r="149" spans="1:21" x14ac:dyDescent="0.25">
      <c r="A149" s="477"/>
      <c r="B149" s="598"/>
      <c r="C149" s="480"/>
      <c r="D149" s="480"/>
      <c r="E149" s="480"/>
      <c r="F149" s="480"/>
      <c r="G149" s="480"/>
      <c r="H149" s="486"/>
      <c r="I149" s="486"/>
      <c r="J149" s="486"/>
      <c r="K149" s="504"/>
      <c r="L149" s="480"/>
      <c r="M149" s="480"/>
      <c r="N149" s="480"/>
      <c r="O149" s="480"/>
      <c r="P149" s="480"/>
      <c r="Q149" s="480"/>
      <c r="R149" s="480"/>
      <c r="S149" s="480"/>
      <c r="T149" s="480"/>
      <c r="U149" s="489"/>
    </row>
    <row r="150" spans="1:21" x14ac:dyDescent="0.25">
      <c r="A150" s="477"/>
      <c r="B150" s="598"/>
      <c r="C150" s="480"/>
      <c r="D150" s="480"/>
      <c r="E150" s="480"/>
      <c r="F150" s="480"/>
      <c r="G150" s="480"/>
      <c r="H150" s="486"/>
      <c r="I150" s="486"/>
      <c r="J150" s="486"/>
      <c r="K150" s="504"/>
      <c r="L150" s="480"/>
      <c r="M150" s="480"/>
      <c r="N150" s="480"/>
      <c r="O150" s="480"/>
      <c r="P150" s="480"/>
      <c r="Q150" s="480"/>
      <c r="R150" s="480"/>
      <c r="S150" s="480"/>
      <c r="T150" s="480"/>
      <c r="U150" s="489"/>
    </row>
    <row r="151" spans="1:21" x14ac:dyDescent="0.25">
      <c r="A151" s="477"/>
      <c r="B151" s="598"/>
      <c r="C151" s="480"/>
      <c r="D151" s="480"/>
      <c r="E151" s="480"/>
      <c r="F151" s="480"/>
      <c r="G151" s="480"/>
      <c r="H151" s="486"/>
      <c r="I151" s="486"/>
      <c r="J151" s="486"/>
      <c r="K151" s="504"/>
      <c r="L151" s="480"/>
      <c r="M151" s="480"/>
      <c r="N151" s="480"/>
      <c r="O151" s="480"/>
      <c r="P151" s="480"/>
      <c r="Q151" s="480"/>
      <c r="R151" s="480"/>
      <c r="S151" s="480"/>
      <c r="T151" s="480"/>
      <c r="U151" s="489"/>
    </row>
    <row r="152" spans="1:21" x14ac:dyDescent="0.25">
      <c r="A152" s="477"/>
      <c r="B152" s="598"/>
      <c r="C152" s="480"/>
      <c r="D152" s="480"/>
      <c r="E152" s="480"/>
      <c r="F152" s="480"/>
      <c r="G152" s="480"/>
      <c r="H152" s="486"/>
      <c r="I152" s="486"/>
      <c r="J152" s="486"/>
      <c r="K152" s="504"/>
      <c r="L152" s="480"/>
      <c r="M152" s="480"/>
      <c r="N152" s="480"/>
      <c r="O152" s="480"/>
      <c r="P152" s="480"/>
      <c r="Q152" s="480"/>
      <c r="R152" s="480"/>
      <c r="S152" s="480"/>
      <c r="T152" s="480"/>
      <c r="U152" s="489"/>
    </row>
    <row r="153" spans="1:21" x14ac:dyDescent="0.25">
      <c r="A153" s="477"/>
      <c r="B153" s="598"/>
      <c r="C153" s="480"/>
      <c r="D153" s="480"/>
      <c r="E153" s="480"/>
      <c r="F153" s="480"/>
      <c r="G153" s="480"/>
      <c r="H153" s="486"/>
      <c r="I153" s="486"/>
      <c r="J153" s="486"/>
      <c r="K153" s="504"/>
      <c r="L153" s="480"/>
      <c r="M153" s="480"/>
      <c r="N153" s="480"/>
      <c r="O153" s="480"/>
      <c r="P153" s="480"/>
      <c r="Q153" s="480"/>
      <c r="R153" s="480"/>
      <c r="S153" s="480"/>
      <c r="T153" s="480"/>
      <c r="U153" s="489"/>
    </row>
    <row r="154" spans="1:21" x14ac:dyDescent="0.25">
      <c r="A154" s="477"/>
      <c r="B154" s="598"/>
      <c r="C154" s="480"/>
      <c r="D154" s="480"/>
      <c r="E154" s="480"/>
      <c r="F154" s="480"/>
      <c r="G154" s="480"/>
      <c r="H154" s="486"/>
      <c r="I154" s="486"/>
      <c r="J154" s="486"/>
      <c r="K154" s="504"/>
      <c r="L154" s="480"/>
      <c r="M154" s="480"/>
      <c r="N154" s="480"/>
      <c r="O154" s="480"/>
      <c r="P154" s="480"/>
      <c r="Q154" s="480"/>
      <c r="R154" s="480"/>
      <c r="S154" s="480"/>
      <c r="T154" s="480"/>
      <c r="U154" s="489"/>
    </row>
    <row r="155" spans="1:21" x14ac:dyDescent="0.25">
      <c r="A155" s="477"/>
      <c r="B155" s="598"/>
      <c r="C155" s="480"/>
      <c r="D155" s="480"/>
      <c r="E155" s="480"/>
      <c r="F155" s="480"/>
      <c r="G155" s="480"/>
      <c r="H155" s="486"/>
      <c r="I155" s="486"/>
      <c r="J155" s="486"/>
      <c r="K155" s="504"/>
      <c r="L155" s="480"/>
      <c r="M155" s="480"/>
      <c r="N155" s="480"/>
      <c r="O155" s="480"/>
      <c r="P155" s="480"/>
      <c r="Q155" s="480"/>
      <c r="R155" s="480"/>
      <c r="S155" s="480"/>
      <c r="T155" s="480"/>
      <c r="U155" s="489"/>
    </row>
    <row r="156" spans="1:21" x14ac:dyDescent="0.25">
      <c r="A156" s="477"/>
      <c r="B156" s="598"/>
      <c r="C156" s="480"/>
      <c r="D156" s="480"/>
      <c r="E156" s="480"/>
      <c r="F156" s="480"/>
      <c r="G156" s="480"/>
      <c r="H156" s="486"/>
      <c r="I156" s="486"/>
      <c r="J156" s="486"/>
      <c r="K156" s="504"/>
      <c r="L156" s="480"/>
      <c r="M156" s="480"/>
      <c r="N156" s="480"/>
      <c r="O156" s="480"/>
      <c r="P156" s="480"/>
      <c r="Q156" s="480"/>
      <c r="R156" s="480"/>
      <c r="S156" s="480"/>
      <c r="T156" s="480"/>
      <c r="U156" s="489"/>
    </row>
    <row r="157" spans="1:21" x14ac:dyDescent="0.25">
      <c r="A157" s="477"/>
      <c r="B157" s="598"/>
      <c r="C157" s="480"/>
      <c r="D157" s="480"/>
      <c r="E157" s="480"/>
      <c r="F157" s="480"/>
      <c r="G157" s="480"/>
      <c r="H157" s="486"/>
      <c r="I157" s="486"/>
      <c r="J157" s="486"/>
      <c r="K157" s="504"/>
      <c r="L157" s="480"/>
      <c r="M157" s="480"/>
      <c r="N157" s="480"/>
      <c r="O157" s="480"/>
      <c r="P157" s="480"/>
      <c r="Q157" s="480"/>
      <c r="R157" s="480"/>
      <c r="S157" s="480"/>
      <c r="T157" s="480"/>
      <c r="U157" s="489"/>
    </row>
    <row r="158" spans="1:21" x14ac:dyDescent="0.25">
      <c r="A158" s="477"/>
      <c r="B158" s="598"/>
      <c r="C158" s="480"/>
      <c r="D158" s="480"/>
      <c r="E158" s="480"/>
      <c r="F158" s="480"/>
      <c r="G158" s="480"/>
      <c r="H158" s="486"/>
      <c r="I158" s="486"/>
      <c r="J158" s="486"/>
      <c r="K158" s="504"/>
      <c r="L158" s="480"/>
      <c r="M158" s="480"/>
      <c r="N158" s="480"/>
      <c r="O158" s="480"/>
      <c r="P158" s="480"/>
      <c r="Q158" s="480"/>
      <c r="R158" s="480"/>
      <c r="S158" s="480"/>
      <c r="T158" s="480"/>
      <c r="U158" s="489"/>
    </row>
    <row r="159" spans="1:21" x14ac:dyDescent="0.25">
      <c r="A159" s="477"/>
      <c r="B159" s="598"/>
      <c r="C159" s="480"/>
      <c r="D159" s="480"/>
      <c r="E159" s="480"/>
      <c r="F159" s="480"/>
      <c r="G159" s="480"/>
      <c r="H159" s="486"/>
      <c r="I159" s="486"/>
      <c r="J159" s="486"/>
      <c r="K159" s="504"/>
      <c r="L159" s="480"/>
      <c r="M159" s="480"/>
      <c r="N159" s="480"/>
      <c r="O159" s="480"/>
      <c r="P159" s="480"/>
      <c r="Q159" s="480"/>
      <c r="R159" s="480"/>
      <c r="S159" s="480"/>
      <c r="T159" s="480"/>
      <c r="U159" s="489"/>
    </row>
    <row r="160" spans="1:21" x14ac:dyDescent="0.25">
      <c r="A160" s="477"/>
      <c r="B160" s="598"/>
      <c r="C160" s="480"/>
      <c r="D160" s="480"/>
      <c r="E160" s="480"/>
      <c r="F160" s="480"/>
      <c r="G160" s="480"/>
      <c r="H160" s="486"/>
      <c r="I160" s="486"/>
      <c r="J160" s="486"/>
      <c r="K160" s="504"/>
      <c r="L160" s="480"/>
      <c r="M160" s="480"/>
      <c r="N160" s="480"/>
      <c r="O160" s="480"/>
      <c r="P160" s="480"/>
      <c r="Q160" s="480"/>
      <c r="R160" s="480"/>
      <c r="S160" s="480"/>
      <c r="T160" s="480"/>
      <c r="U160" s="489"/>
    </row>
    <row r="161" spans="1:21" x14ac:dyDescent="0.25">
      <c r="A161" s="477"/>
      <c r="B161" s="598"/>
      <c r="C161" s="480"/>
      <c r="D161" s="480"/>
      <c r="E161" s="480"/>
      <c r="F161" s="480"/>
      <c r="G161" s="480"/>
      <c r="H161" s="486"/>
      <c r="I161" s="486"/>
      <c r="J161" s="486"/>
      <c r="K161" s="504"/>
      <c r="L161" s="480"/>
      <c r="M161" s="480"/>
      <c r="N161" s="480"/>
      <c r="O161" s="480"/>
      <c r="P161" s="480"/>
      <c r="Q161" s="480"/>
      <c r="R161" s="480"/>
      <c r="S161" s="480"/>
      <c r="T161" s="480"/>
      <c r="U161" s="489"/>
    </row>
    <row r="162" spans="1:21" x14ac:dyDescent="0.25">
      <c r="A162" s="477"/>
      <c r="B162" s="598"/>
      <c r="C162" s="480"/>
      <c r="D162" s="480"/>
      <c r="E162" s="480"/>
      <c r="F162" s="480"/>
      <c r="G162" s="480"/>
      <c r="H162" s="486"/>
      <c r="I162" s="486"/>
      <c r="J162" s="486"/>
      <c r="K162" s="504"/>
      <c r="L162" s="480"/>
      <c r="M162" s="480"/>
      <c r="N162" s="480"/>
      <c r="O162" s="480"/>
      <c r="P162" s="480"/>
      <c r="Q162" s="480"/>
      <c r="R162" s="480"/>
      <c r="S162" s="480"/>
      <c r="T162" s="480"/>
      <c r="U162" s="489"/>
    </row>
    <row r="163" spans="1:21" x14ac:dyDescent="0.25">
      <c r="A163" s="477"/>
      <c r="B163" s="598"/>
      <c r="C163" s="480"/>
      <c r="D163" s="480"/>
      <c r="E163" s="480"/>
      <c r="F163" s="480"/>
      <c r="G163" s="480"/>
      <c r="H163" s="486"/>
      <c r="I163" s="486"/>
      <c r="J163" s="486"/>
      <c r="K163" s="504"/>
      <c r="L163" s="480"/>
      <c r="M163" s="480"/>
      <c r="N163" s="480"/>
      <c r="O163" s="480"/>
      <c r="P163" s="480"/>
      <c r="Q163" s="480"/>
      <c r="R163" s="480"/>
      <c r="S163" s="480"/>
      <c r="T163" s="480"/>
      <c r="U163" s="489"/>
    </row>
    <row r="164" spans="1:21" x14ac:dyDescent="0.25">
      <c r="A164" s="477"/>
      <c r="B164" s="598"/>
      <c r="C164" s="480"/>
      <c r="D164" s="480"/>
      <c r="E164" s="480"/>
      <c r="F164" s="480"/>
      <c r="G164" s="480"/>
      <c r="H164" s="486"/>
      <c r="I164" s="486"/>
      <c r="J164" s="486"/>
      <c r="K164" s="504"/>
      <c r="L164" s="480"/>
      <c r="M164" s="480"/>
      <c r="N164" s="480"/>
      <c r="O164" s="480"/>
      <c r="P164" s="480"/>
      <c r="Q164" s="480"/>
      <c r="R164" s="480"/>
      <c r="S164" s="480"/>
      <c r="T164" s="480"/>
      <c r="U164" s="489"/>
    </row>
    <row r="165" spans="1:21" x14ac:dyDescent="0.25">
      <c r="A165" s="477"/>
      <c r="B165" s="598"/>
      <c r="C165" s="480"/>
      <c r="D165" s="480"/>
      <c r="E165" s="480"/>
      <c r="F165" s="480"/>
      <c r="G165" s="480"/>
      <c r="H165" s="486"/>
      <c r="I165" s="486"/>
      <c r="J165" s="486"/>
      <c r="K165" s="504"/>
      <c r="L165" s="480"/>
      <c r="M165" s="480"/>
      <c r="N165" s="480"/>
      <c r="O165" s="480"/>
      <c r="P165" s="480"/>
      <c r="Q165" s="480"/>
      <c r="R165" s="480"/>
      <c r="S165" s="480"/>
      <c r="T165" s="480"/>
      <c r="U165" s="489"/>
    </row>
    <row r="166" spans="1:21" x14ac:dyDescent="0.25">
      <c r="A166" s="477"/>
      <c r="B166" s="598"/>
      <c r="C166" s="480"/>
      <c r="D166" s="480"/>
      <c r="E166" s="480"/>
      <c r="F166" s="480"/>
      <c r="G166" s="480"/>
      <c r="H166" s="486"/>
      <c r="I166" s="486"/>
      <c r="J166" s="486"/>
      <c r="K166" s="504"/>
      <c r="L166" s="480"/>
      <c r="M166" s="480"/>
      <c r="N166" s="480"/>
      <c r="O166" s="480"/>
      <c r="P166" s="480"/>
      <c r="Q166" s="480"/>
      <c r="R166" s="480"/>
      <c r="S166" s="480"/>
      <c r="T166" s="480"/>
      <c r="U166" s="489"/>
    </row>
    <row r="167" spans="1:21" x14ac:dyDescent="0.25">
      <c r="A167" s="477"/>
      <c r="B167" s="598"/>
      <c r="C167" s="480"/>
      <c r="D167" s="480"/>
      <c r="E167" s="480"/>
      <c r="F167" s="480"/>
      <c r="G167" s="480"/>
      <c r="H167" s="486"/>
      <c r="I167" s="486"/>
      <c r="J167" s="486"/>
      <c r="K167" s="504"/>
      <c r="L167" s="480"/>
      <c r="M167" s="480"/>
      <c r="N167" s="480"/>
      <c r="O167" s="480"/>
      <c r="P167" s="480"/>
      <c r="Q167" s="480"/>
      <c r="R167" s="480"/>
      <c r="S167" s="480"/>
      <c r="T167" s="480"/>
      <c r="U167" s="489"/>
    </row>
    <row r="168" spans="1:21" x14ac:dyDescent="0.25">
      <c r="A168" s="477"/>
      <c r="B168" s="598"/>
      <c r="C168" s="480"/>
      <c r="D168" s="480"/>
      <c r="E168" s="480"/>
      <c r="F168" s="480"/>
      <c r="G168" s="480"/>
      <c r="H168" s="486"/>
      <c r="I168" s="486"/>
      <c r="J168" s="486"/>
      <c r="K168" s="504"/>
      <c r="L168" s="480"/>
      <c r="M168" s="480"/>
      <c r="N168" s="480"/>
      <c r="O168" s="480"/>
      <c r="P168" s="480"/>
      <c r="Q168" s="480"/>
      <c r="R168" s="480"/>
      <c r="S168" s="480"/>
      <c r="T168" s="480"/>
      <c r="U168" s="489"/>
    </row>
    <row r="169" spans="1:21" x14ac:dyDescent="0.25">
      <c r="A169" s="477"/>
      <c r="B169" s="598"/>
      <c r="C169" s="480"/>
      <c r="D169" s="480"/>
      <c r="E169" s="480"/>
      <c r="F169" s="480"/>
      <c r="G169" s="480"/>
      <c r="H169" s="486"/>
      <c r="I169" s="486"/>
      <c r="J169" s="486"/>
      <c r="K169" s="480"/>
      <c r="L169" s="480"/>
      <c r="M169" s="480"/>
      <c r="N169" s="480"/>
      <c r="O169" s="480"/>
      <c r="P169" s="480"/>
      <c r="Q169" s="480"/>
      <c r="R169" s="480"/>
      <c r="S169" s="480"/>
      <c r="T169" s="480"/>
      <c r="U169" s="489"/>
    </row>
    <row r="170" spans="1:21" x14ac:dyDescent="0.25">
      <c r="A170" s="477"/>
      <c r="B170" s="598"/>
      <c r="C170" s="480"/>
      <c r="D170" s="480"/>
      <c r="E170" s="480"/>
      <c r="F170" s="480"/>
      <c r="G170" s="480"/>
      <c r="H170" s="486"/>
      <c r="I170" s="486"/>
      <c r="J170" s="486"/>
      <c r="K170" s="480"/>
      <c r="L170" s="480"/>
      <c r="M170" s="480"/>
      <c r="N170" s="480"/>
      <c r="O170" s="480"/>
      <c r="P170" s="480"/>
      <c r="Q170" s="480"/>
      <c r="R170" s="480"/>
      <c r="S170" s="480"/>
      <c r="T170" s="480"/>
      <c r="U170" s="489"/>
    </row>
    <row r="171" spans="1:21" x14ac:dyDescent="0.25">
      <c r="A171" s="477"/>
      <c r="B171" s="598"/>
      <c r="C171" s="480"/>
      <c r="D171" s="480"/>
      <c r="E171" s="480"/>
      <c r="F171" s="480"/>
      <c r="G171" s="480"/>
      <c r="H171" s="486"/>
      <c r="I171" s="486"/>
      <c r="J171" s="486"/>
      <c r="K171" s="480"/>
      <c r="L171" s="480"/>
      <c r="M171" s="480"/>
      <c r="N171" s="480"/>
      <c r="O171" s="480"/>
      <c r="P171" s="480"/>
      <c r="Q171" s="480"/>
      <c r="R171" s="480"/>
      <c r="S171" s="480"/>
      <c r="T171" s="480"/>
      <c r="U171" s="489"/>
    </row>
    <row r="172" spans="1:21" x14ac:dyDescent="0.25">
      <c r="A172" s="477"/>
      <c r="B172" s="598"/>
      <c r="C172" s="480"/>
      <c r="D172" s="480"/>
      <c r="E172" s="480"/>
      <c r="F172" s="480"/>
      <c r="G172" s="480"/>
      <c r="H172" s="486"/>
      <c r="I172" s="486"/>
      <c r="J172" s="486"/>
      <c r="K172" s="480"/>
      <c r="L172" s="480"/>
      <c r="M172" s="480"/>
      <c r="N172" s="480"/>
      <c r="O172" s="480"/>
      <c r="P172" s="480"/>
      <c r="Q172" s="480"/>
      <c r="R172" s="480"/>
      <c r="S172" s="480"/>
      <c r="T172" s="480"/>
      <c r="U172" s="489"/>
    </row>
    <row r="173" spans="1:21" x14ac:dyDescent="0.25">
      <c r="A173" s="477"/>
      <c r="B173" s="598"/>
      <c r="C173" s="480"/>
      <c r="D173" s="480"/>
      <c r="E173" s="480"/>
      <c r="F173" s="480"/>
      <c r="G173" s="480"/>
      <c r="H173" s="486"/>
      <c r="I173" s="486"/>
      <c r="J173" s="486"/>
      <c r="K173" s="480"/>
      <c r="L173" s="480"/>
      <c r="M173" s="480"/>
      <c r="N173" s="480"/>
      <c r="O173" s="480"/>
      <c r="P173" s="480"/>
      <c r="Q173" s="480"/>
      <c r="R173" s="480"/>
      <c r="S173" s="480"/>
      <c r="T173" s="480"/>
      <c r="U173" s="489"/>
    </row>
    <row r="174" spans="1:21" x14ac:dyDescent="0.25">
      <c r="A174" s="477"/>
      <c r="B174" s="598"/>
      <c r="C174" s="480"/>
      <c r="D174" s="480"/>
      <c r="E174" s="480"/>
      <c r="F174" s="480"/>
      <c r="G174" s="480"/>
      <c r="H174" s="486"/>
      <c r="I174" s="486"/>
      <c r="J174" s="486"/>
      <c r="K174" s="480"/>
      <c r="L174" s="480"/>
      <c r="M174" s="480"/>
      <c r="N174" s="480"/>
      <c r="O174" s="480"/>
      <c r="P174" s="480"/>
      <c r="Q174" s="480"/>
      <c r="R174" s="480"/>
      <c r="S174" s="480"/>
      <c r="T174" s="480"/>
      <c r="U174" s="489"/>
    </row>
    <row r="175" spans="1:21" x14ac:dyDescent="0.25">
      <c r="A175" s="477"/>
      <c r="B175" s="598"/>
      <c r="C175" s="480"/>
      <c r="D175" s="480"/>
      <c r="E175" s="480"/>
      <c r="F175" s="480"/>
      <c r="G175" s="480"/>
      <c r="H175" s="486"/>
      <c r="I175" s="486"/>
      <c r="J175" s="486"/>
      <c r="K175" s="480"/>
      <c r="L175" s="480"/>
      <c r="M175" s="480"/>
      <c r="N175" s="480"/>
      <c r="O175" s="480"/>
      <c r="P175" s="480"/>
      <c r="Q175" s="480"/>
      <c r="R175" s="480"/>
      <c r="S175" s="480"/>
      <c r="T175" s="480"/>
      <c r="U175" s="489"/>
    </row>
    <row r="176" spans="1:21" ht="15.75" x14ac:dyDescent="0.25">
      <c r="A176" s="478"/>
      <c r="B176" s="598"/>
      <c r="C176" s="482"/>
      <c r="D176" s="482"/>
      <c r="E176" s="482"/>
      <c r="F176" s="482"/>
      <c r="G176" s="482"/>
      <c r="H176" s="486"/>
      <c r="I176" s="486"/>
      <c r="J176" s="486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505"/>
    </row>
    <row r="177" spans="1:21" ht="15.75" x14ac:dyDescent="0.25">
      <c r="A177" s="478"/>
      <c r="B177" s="598"/>
      <c r="C177" s="482"/>
      <c r="D177" s="482"/>
      <c r="E177" s="482"/>
      <c r="F177" s="482"/>
      <c r="G177" s="482"/>
      <c r="H177" s="486"/>
      <c r="I177" s="486"/>
      <c r="J177" s="486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505"/>
    </row>
    <row r="178" spans="1:21" ht="15.75" x14ac:dyDescent="0.25">
      <c r="A178" s="478"/>
      <c r="B178" s="598"/>
      <c r="C178" s="482"/>
      <c r="D178" s="482"/>
      <c r="E178" s="482"/>
      <c r="F178" s="482"/>
      <c r="G178" s="482"/>
      <c r="H178" s="486"/>
      <c r="I178" s="486"/>
      <c r="J178" s="486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505"/>
    </row>
    <row r="179" spans="1:21" ht="15.75" x14ac:dyDescent="0.25">
      <c r="A179" s="478"/>
      <c r="B179" s="598"/>
      <c r="C179" s="482"/>
      <c r="D179" s="482"/>
      <c r="E179" s="482"/>
      <c r="F179" s="482"/>
      <c r="G179" s="482"/>
      <c r="H179" s="486"/>
      <c r="I179" s="486"/>
      <c r="J179" s="486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505"/>
    </row>
    <row r="180" spans="1:21" ht="15.75" x14ac:dyDescent="0.25">
      <c r="A180" s="478"/>
      <c r="B180" s="598"/>
      <c r="C180" s="482"/>
      <c r="D180" s="482"/>
      <c r="E180" s="482"/>
      <c r="F180" s="482"/>
      <c r="G180" s="482"/>
      <c r="H180" s="486"/>
      <c r="I180" s="486"/>
      <c r="J180" s="486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505"/>
    </row>
    <row r="181" spans="1:21" ht="15.75" x14ac:dyDescent="0.25">
      <c r="A181" s="478"/>
      <c r="B181" s="598"/>
      <c r="C181" s="482"/>
      <c r="D181" s="482"/>
      <c r="E181" s="482"/>
      <c r="F181" s="482"/>
      <c r="G181" s="482"/>
      <c r="H181" s="486"/>
      <c r="I181" s="486"/>
      <c r="J181" s="486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505"/>
    </row>
    <row r="182" spans="1:21" ht="15.75" x14ac:dyDescent="0.25">
      <c r="A182" s="478"/>
      <c r="B182" s="598"/>
      <c r="C182" s="482"/>
      <c r="D182" s="482"/>
      <c r="E182" s="482"/>
      <c r="F182" s="482"/>
      <c r="G182" s="482"/>
      <c r="H182" s="486"/>
      <c r="I182" s="486"/>
      <c r="J182" s="486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505"/>
    </row>
    <row r="183" spans="1:21" ht="15.75" x14ac:dyDescent="0.25">
      <c r="A183" s="478"/>
      <c r="B183" s="598"/>
      <c r="C183" s="482"/>
      <c r="D183" s="482"/>
      <c r="E183" s="482"/>
      <c r="F183" s="482"/>
      <c r="G183" s="482"/>
      <c r="H183" s="486"/>
      <c r="I183" s="486"/>
      <c r="J183" s="486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505"/>
    </row>
    <row r="184" spans="1:21" ht="15.75" x14ac:dyDescent="0.25">
      <c r="A184" s="478"/>
      <c r="B184" s="598"/>
      <c r="C184" s="482"/>
      <c r="D184" s="482"/>
      <c r="E184" s="482"/>
      <c r="F184" s="482"/>
      <c r="G184" s="482"/>
      <c r="H184" s="486"/>
      <c r="I184" s="486"/>
      <c r="J184" s="486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505"/>
    </row>
    <row r="185" spans="1:21" ht="15.75" x14ac:dyDescent="0.25">
      <c r="A185" s="478"/>
      <c r="B185" s="598"/>
      <c r="C185" s="482"/>
      <c r="D185" s="482"/>
      <c r="E185" s="482"/>
      <c r="F185" s="482"/>
      <c r="G185" s="482"/>
      <c r="H185" s="486"/>
      <c r="I185" s="486"/>
      <c r="J185" s="486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505"/>
    </row>
    <row r="186" spans="1:21" ht="15.75" x14ac:dyDescent="0.25">
      <c r="A186" s="478"/>
      <c r="B186" s="598"/>
      <c r="C186" s="482"/>
      <c r="D186" s="482"/>
      <c r="E186" s="482"/>
      <c r="F186" s="482"/>
      <c r="G186" s="482"/>
      <c r="H186" s="486"/>
      <c r="I186" s="486"/>
      <c r="J186" s="486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505"/>
    </row>
    <row r="187" spans="1:21" ht="15.75" x14ac:dyDescent="0.25">
      <c r="A187" s="478"/>
      <c r="B187" s="598"/>
      <c r="C187" s="482"/>
      <c r="D187" s="482"/>
      <c r="E187" s="482"/>
      <c r="F187" s="482"/>
      <c r="G187" s="482"/>
      <c r="H187" s="486"/>
      <c r="I187" s="486"/>
      <c r="J187" s="486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505"/>
    </row>
    <row r="188" spans="1:21" ht="15.75" x14ac:dyDescent="0.25">
      <c r="A188" s="478"/>
      <c r="B188" s="598"/>
      <c r="C188" s="482"/>
      <c r="D188" s="482"/>
      <c r="E188" s="482"/>
      <c r="F188" s="482"/>
      <c r="G188" s="482"/>
      <c r="H188" s="486"/>
      <c r="I188" s="486"/>
      <c r="J188" s="486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505"/>
    </row>
    <row r="189" spans="1:21" ht="15.75" x14ac:dyDescent="0.25">
      <c r="A189" s="478"/>
      <c r="B189" s="598"/>
      <c r="C189" s="482"/>
      <c r="D189" s="482"/>
      <c r="E189" s="482"/>
      <c r="F189" s="482"/>
      <c r="G189" s="482"/>
      <c r="H189" s="486"/>
      <c r="I189" s="486"/>
      <c r="J189" s="486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505"/>
    </row>
    <row r="190" spans="1:21" ht="15.75" x14ac:dyDescent="0.25">
      <c r="A190" s="478"/>
      <c r="B190" s="598"/>
      <c r="C190" s="482"/>
      <c r="D190" s="482"/>
      <c r="E190" s="482"/>
      <c r="F190" s="482"/>
      <c r="G190" s="482"/>
      <c r="H190" s="486"/>
      <c r="I190" s="486"/>
      <c r="J190" s="486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505"/>
    </row>
    <row r="191" spans="1:21" ht="15.75" x14ac:dyDescent="0.25">
      <c r="A191" s="478"/>
      <c r="B191" s="598"/>
      <c r="C191" s="482"/>
      <c r="D191" s="482"/>
      <c r="E191" s="482"/>
      <c r="F191" s="482"/>
      <c r="G191" s="482"/>
      <c r="H191" s="486"/>
      <c r="I191" s="486"/>
      <c r="J191" s="486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505"/>
    </row>
    <row r="192" spans="1:21" ht="15.75" x14ac:dyDescent="0.25">
      <c r="A192" s="478"/>
      <c r="B192" s="598"/>
      <c r="C192" s="482"/>
      <c r="D192" s="482"/>
      <c r="E192" s="482"/>
      <c r="F192" s="482"/>
      <c r="G192" s="482"/>
      <c r="H192" s="486"/>
      <c r="I192" s="486"/>
      <c r="J192" s="486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505"/>
    </row>
    <row r="193" spans="1:21" ht="15.75" x14ac:dyDescent="0.25">
      <c r="A193" s="478"/>
      <c r="B193" s="598"/>
      <c r="C193" s="482"/>
      <c r="D193" s="482"/>
      <c r="E193" s="482"/>
      <c r="F193" s="482"/>
      <c r="G193" s="482"/>
      <c r="H193" s="486"/>
      <c r="I193" s="486"/>
      <c r="J193" s="486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505"/>
    </row>
    <row r="194" spans="1:21" ht="15.75" x14ac:dyDescent="0.25">
      <c r="A194" s="478"/>
      <c r="B194" s="598"/>
      <c r="C194" s="482"/>
      <c r="D194" s="482"/>
      <c r="E194" s="482"/>
      <c r="F194" s="482"/>
      <c r="G194" s="482"/>
      <c r="H194" s="486"/>
      <c r="I194" s="486"/>
      <c r="J194" s="486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505"/>
    </row>
    <row r="195" spans="1:21" ht="15.75" x14ac:dyDescent="0.25">
      <c r="A195" s="478"/>
      <c r="B195" s="598"/>
      <c r="C195" s="482"/>
      <c r="D195" s="482"/>
      <c r="E195" s="482"/>
      <c r="F195" s="482"/>
      <c r="G195" s="482"/>
      <c r="H195" s="486"/>
      <c r="I195" s="486"/>
      <c r="J195" s="486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505"/>
    </row>
    <row r="196" spans="1:21" ht="15.75" x14ac:dyDescent="0.25">
      <c r="A196" s="478"/>
      <c r="B196" s="598"/>
      <c r="C196" s="482"/>
      <c r="D196" s="482"/>
      <c r="E196" s="482"/>
      <c r="F196" s="482"/>
      <c r="G196" s="482"/>
      <c r="H196" s="486"/>
      <c r="I196" s="486"/>
      <c r="J196" s="486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505"/>
    </row>
    <row r="197" spans="1:21" ht="15.75" x14ac:dyDescent="0.25">
      <c r="A197" s="478"/>
      <c r="B197" s="598"/>
      <c r="C197" s="482"/>
      <c r="D197" s="482"/>
      <c r="E197" s="482"/>
      <c r="F197" s="482"/>
      <c r="G197" s="482"/>
      <c r="H197" s="486"/>
      <c r="I197" s="486"/>
      <c r="J197" s="486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505"/>
    </row>
    <row r="198" spans="1:21" ht="15.75" x14ac:dyDescent="0.25">
      <c r="A198" s="478"/>
      <c r="B198" s="598"/>
      <c r="C198" s="482"/>
      <c r="D198" s="482"/>
      <c r="E198" s="482"/>
      <c r="F198" s="482"/>
      <c r="G198" s="482"/>
      <c r="H198" s="486"/>
      <c r="I198" s="486"/>
      <c r="J198" s="486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505"/>
    </row>
    <row r="199" spans="1:21" ht="15.75" x14ac:dyDescent="0.25">
      <c r="A199" s="478"/>
      <c r="B199" s="598"/>
      <c r="C199" s="482"/>
      <c r="D199" s="482"/>
      <c r="E199" s="482"/>
      <c r="F199" s="482"/>
      <c r="G199" s="482"/>
      <c r="H199" s="486"/>
      <c r="I199" s="486"/>
      <c r="J199" s="486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505"/>
    </row>
    <row r="200" spans="1:21" ht="15.75" x14ac:dyDescent="0.25">
      <c r="A200" s="478"/>
      <c r="B200" s="598"/>
      <c r="C200" s="482"/>
      <c r="D200" s="482"/>
      <c r="E200" s="482"/>
      <c r="F200" s="482"/>
      <c r="G200" s="482"/>
      <c r="H200" s="486"/>
      <c r="I200" s="486"/>
      <c r="J200" s="486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505"/>
    </row>
    <row r="201" spans="1:21" ht="15.75" x14ac:dyDescent="0.25">
      <c r="A201" s="478"/>
      <c r="B201" s="598"/>
      <c r="C201" s="482"/>
      <c r="D201" s="482"/>
      <c r="E201" s="482"/>
      <c r="F201" s="482"/>
      <c r="G201" s="482"/>
      <c r="H201" s="486"/>
      <c r="I201" s="486"/>
      <c r="J201" s="486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505"/>
    </row>
    <row r="202" spans="1:21" ht="15.75" x14ac:dyDescent="0.25">
      <c r="A202" s="478"/>
      <c r="B202" s="598"/>
      <c r="C202" s="482"/>
      <c r="D202" s="482"/>
      <c r="E202" s="482"/>
      <c r="F202" s="482"/>
      <c r="G202" s="482"/>
      <c r="H202" s="486"/>
      <c r="I202" s="486"/>
      <c r="J202" s="486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505"/>
    </row>
    <row r="203" spans="1:21" ht="15.75" x14ac:dyDescent="0.25">
      <c r="A203" s="478"/>
      <c r="B203" s="598"/>
      <c r="C203" s="482"/>
      <c r="D203" s="482"/>
      <c r="E203" s="482"/>
      <c r="F203" s="482"/>
      <c r="G203" s="482"/>
      <c r="H203" s="486"/>
      <c r="I203" s="486"/>
      <c r="J203" s="486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505"/>
    </row>
    <row r="204" spans="1:21" ht="15.75" x14ac:dyDescent="0.25">
      <c r="A204" s="478"/>
      <c r="B204" s="598"/>
      <c r="C204" s="482"/>
      <c r="D204" s="482"/>
      <c r="E204" s="482"/>
      <c r="F204" s="482"/>
      <c r="G204" s="482"/>
      <c r="H204" s="486"/>
      <c r="I204" s="486"/>
      <c r="J204" s="486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505"/>
    </row>
    <row r="205" spans="1:21" ht="15.75" x14ac:dyDescent="0.25">
      <c r="A205" s="478"/>
      <c r="B205" s="598"/>
      <c r="C205" s="482"/>
      <c r="D205" s="482"/>
      <c r="E205" s="482"/>
      <c r="F205" s="482"/>
      <c r="G205" s="482"/>
      <c r="H205" s="486"/>
      <c r="I205" s="486"/>
      <c r="J205" s="486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505"/>
    </row>
    <row r="206" spans="1:21" ht="15.75" x14ac:dyDescent="0.25">
      <c r="A206" s="478"/>
      <c r="B206" s="598"/>
      <c r="C206" s="482"/>
      <c r="D206" s="482"/>
      <c r="E206" s="482"/>
      <c r="F206" s="482"/>
      <c r="G206" s="482"/>
      <c r="H206" s="486"/>
      <c r="I206" s="486"/>
      <c r="J206" s="486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505"/>
    </row>
    <row r="207" spans="1:21" ht="15.75" x14ac:dyDescent="0.25">
      <c r="A207" s="478"/>
      <c r="B207" s="598"/>
      <c r="C207" s="482"/>
      <c r="D207" s="482"/>
      <c r="E207" s="482"/>
      <c r="F207" s="482"/>
      <c r="G207" s="482"/>
      <c r="H207" s="486"/>
      <c r="I207" s="486"/>
      <c r="J207" s="486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505"/>
    </row>
    <row r="208" spans="1:21" ht="15.75" x14ac:dyDescent="0.25">
      <c r="A208" s="478"/>
      <c r="B208" s="598"/>
      <c r="C208" s="482"/>
      <c r="D208" s="482"/>
      <c r="E208" s="482"/>
      <c r="F208" s="482"/>
      <c r="G208" s="482"/>
      <c r="H208" s="486"/>
      <c r="I208" s="486"/>
      <c r="J208" s="486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505"/>
    </row>
    <row r="209" spans="1:21" ht="15.75" x14ac:dyDescent="0.25">
      <c r="A209" s="478"/>
      <c r="B209" s="598"/>
      <c r="C209" s="482"/>
      <c r="D209" s="482"/>
      <c r="E209" s="482"/>
      <c r="F209" s="482"/>
      <c r="G209" s="482"/>
      <c r="H209" s="486"/>
      <c r="I209" s="486"/>
      <c r="J209" s="486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505"/>
    </row>
    <row r="210" spans="1:21" ht="15.75" x14ac:dyDescent="0.25">
      <c r="A210" s="478"/>
      <c r="B210" s="598"/>
      <c r="C210" s="482"/>
      <c r="D210" s="482"/>
      <c r="E210" s="482"/>
      <c r="F210" s="482"/>
      <c r="G210" s="482"/>
      <c r="H210" s="486"/>
      <c r="I210" s="486"/>
      <c r="J210" s="486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505"/>
    </row>
    <row r="211" spans="1:21" ht="15.75" x14ac:dyDescent="0.25">
      <c r="A211" s="478"/>
      <c r="B211" s="598"/>
      <c r="C211" s="482"/>
      <c r="D211" s="482"/>
      <c r="E211" s="482"/>
      <c r="F211" s="482"/>
      <c r="G211" s="482"/>
      <c r="H211" s="486"/>
      <c r="I211" s="486"/>
      <c r="J211" s="486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505"/>
    </row>
    <row r="212" spans="1:21" ht="15.75" x14ac:dyDescent="0.25">
      <c r="A212" s="478"/>
      <c r="B212" s="598"/>
      <c r="C212" s="482"/>
      <c r="D212" s="482"/>
      <c r="E212" s="482"/>
      <c r="F212" s="482"/>
      <c r="G212" s="482"/>
      <c r="H212" s="486"/>
      <c r="I212" s="486"/>
      <c r="J212" s="486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505"/>
    </row>
    <row r="213" spans="1:21" ht="15.75" x14ac:dyDescent="0.25">
      <c r="A213" s="478"/>
      <c r="B213" s="598"/>
      <c r="C213" s="482"/>
      <c r="D213" s="482"/>
      <c r="E213" s="482"/>
      <c r="F213" s="482"/>
      <c r="G213" s="482"/>
      <c r="H213" s="486"/>
      <c r="I213" s="486"/>
      <c r="J213" s="486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505"/>
    </row>
    <row r="214" spans="1:21" ht="15.75" x14ac:dyDescent="0.25">
      <c r="A214" s="478"/>
      <c r="B214" s="598"/>
      <c r="C214" s="482"/>
      <c r="D214" s="482"/>
      <c r="E214" s="482"/>
      <c r="F214" s="482"/>
      <c r="G214" s="482"/>
      <c r="H214" s="486"/>
      <c r="I214" s="486"/>
      <c r="J214" s="486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505"/>
    </row>
    <row r="215" spans="1:21" ht="15.75" x14ac:dyDescent="0.25">
      <c r="A215" s="478"/>
      <c r="B215" s="598"/>
      <c r="C215" s="482"/>
      <c r="D215" s="482"/>
      <c r="E215" s="482"/>
      <c r="F215" s="482"/>
      <c r="G215" s="482"/>
      <c r="H215" s="486"/>
      <c r="I215" s="486"/>
      <c r="J215" s="486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505"/>
    </row>
    <row r="216" spans="1:21" ht="15.75" x14ac:dyDescent="0.25">
      <c r="A216" s="478"/>
      <c r="B216" s="598"/>
      <c r="C216" s="482"/>
      <c r="D216" s="482"/>
      <c r="E216" s="482"/>
      <c r="F216" s="482"/>
      <c r="G216" s="482"/>
      <c r="H216" s="486"/>
      <c r="I216" s="486"/>
      <c r="J216" s="486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505"/>
    </row>
    <row r="217" spans="1:21" ht="15.75" x14ac:dyDescent="0.25">
      <c r="A217" s="478"/>
      <c r="B217" s="598"/>
      <c r="C217" s="482"/>
      <c r="D217" s="482"/>
      <c r="E217" s="482"/>
      <c r="F217" s="482"/>
      <c r="G217" s="482"/>
      <c r="H217" s="486"/>
      <c r="I217" s="486"/>
      <c r="J217" s="486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505"/>
    </row>
    <row r="218" spans="1:21" ht="15.75" x14ac:dyDescent="0.25">
      <c r="A218" s="478"/>
      <c r="B218" s="598"/>
      <c r="C218" s="482"/>
      <c r="D218" s="482"/>
      <c r="E218" s="482"/>
      <c r="F218" s="482"/>
      <c r="G218" s="482"/>
      <c r="H218" s="486"/>
      <c r="I218" s="486"/>
      <c r="J218" s="486"/>
      <c r="K218" s="506"/>
      <c r="L218" s="482"/>
      <c r="M218" s="482"/>
      <c r="N218" s="482"/>
      <c r="O218" s="482"/>
      <c r="P218" s="482"/>
      <c r="Q218" s="482"/>
      <c r="R218" s="482"/>
      <c r="S218" s="482"/>
      <c r="T218" s="482"/>
      <c r="U218" s="505"/>
    </row>
    <row r="219" spans="1:21" ht="15.75" x14ac:dyDescent="0.25">
      <c r="A219" s="478"/>
      <c r="B219" s="598"/>
      <c r="C219" s="482"/>
      <c r="D219" s="482"/>
      <c r="E219" s="482"/>
      <c r="F219" s="482"/>
      <c r="G219" s="482"/>
      <c r="H219" s="486"/>
      <c r="I219" s="486"/>
      <c r="J219" s="486"/>
      <c r="K219" s="506"/>
      <c r="L219" s="482"/>
      <c r="M219" s="482"/>
      <c r="N219" s="482"/>
      <c r="O219" s="482"/>
      <c r="P219" s="482"/>
      <c r="Q219" s="482"/>
      <c r="R219" s="482"/>
      <c r="S219" s="482"/>
      <c r="T219" s="482"/>
      <c r="U219" s="505"/>
    </row>
    <row r="220" spans="1:21" ht="15.75" x14ac:dyDescent="0.25">
      <c r="A220" s="478"/>
      <c r="B220" s="598"/>
      <c r="C220" s="482"/>
      <c r="D220" s="482"/>
      <c r="E220" s="482"/>
      <c r="F220" s="482"/>
      <c r="G220" s="482"/>
      <c r="H220" s="486"/>
      <c r="I220" s="486"/>
      <c r="J220" s="486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505"/>
    </row>
    <row r="221" spans="1:21" ht="15.75" x14ac:dyDescent="0.25">
      <c r="A221" s="478"/>
      <c r="B221" s="598"/>
      <c r="C221" s="482"/>
      <c r="D221" s="482"/>
      <c r="E221" s="482"/>
      <c r="F221" s="482"/>
      <c r="G221" s="482"/>
      <c r="H221" s="486"/>
      <c r="I221" s="486"/>
      <c r="J221" s="486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505"/>
    </row>
    <row r="222" spans="1:21" ht="15.75" x14ac:dyDescent="0.25">
      <c r="A222" s="478"/>
      <c r="B222" s="598"/>
      <c r="C222" s="482"/>
      <c r="D222" s="482"/>
      <c r="E222" s="482"/>
      <c r="F222" s="482"/>
      <c r="G222" s="482"/>
      <c r="H222" s="486"/>
      <c r="I222" s="486"/>
      <c r="J222" s="486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505"/>
    </row>
    <row r="223" spans="1:21" ht="15.75" x14ac:dyDescent="0.25">
      <c r="A223" s="478"/>
      <c r="B223" s="598"/>
      <c r="C223" s="482"/>
      <c r="D223" s="482"/>
      <c r="E223" s="482"/>
      <c r="F223" s="482"/>
      <c r="G223" s="482"/>
      <c r="H223" s="486"/>
      <c r="I223" s="486"/>
      <c r="J223" s="486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505"/>
    </row>
    <row r="224" spans="1:21" ht="15.75" x14ac:dyDescent="0.25">
      <c r="A224" s="478"/>
      <c r="B224" s="598"/>
      <c r="C224" s="482"/>
      <c r="D224" s="482"/>
      <c r="E224" s="482"/>
      <c r="F224" s="482"/>
      <c r="G224" s="482"/>
      <c r="H224" s="486"/>
      <c r="I224" s="486"/>
      <c r="J224" s="486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505"/>
    </row>
    <row r="225" spans="1:21" ht="15.75" x14ac:dyDescent="0.25">
      <c r="A225" s="478"/>
      <c r="B225" s="598"/>
      <c r="C225" s="482"/>
      <c r="D225" s="482"/>
      <c r="E225" s="482"/>
      <c r="F225" s="482"/>
      <c r="G225" s="482"/>
      <c r="H225" s="486"/>
      <c r="I225" s="486"/>
      <c r="J225" s="486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505"/>
    </row>
    <row r="226" spans="1:21" ht="15.75" x14ac:dyDescent="0.25">
      <c r="A226" s="478"/>
      <c r="B226" s="598"/>
      <c r="C226" s="482"/>
      <c r="D226" s="482"/>
      <c r="E226" s="482"/>
      <c r="F226" s="482"/>
      <c r="G226" s="482"/>
      <c r="H226" s="486"/>
      <c r="I226" s="486"/>
      <c r="J226" s="486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505"/>
    </row>
    <row r="227" spans="1:21" ht="15.75" x14ac:dyDescent="0.25">
      <c r="A227" s="478"/>
      <c r="B227" s="598"/>
      <c r="C227" s="482"/>
      <c r="D227" s="482"/>
      <c r="E227" s="482"/>
      <c r="F227" s="482"/>
      <c r="G227" s="482"/>
      <c r="H227" s="486"/>
      <c r="I227" s="486"/>
      <c r="J227" s="486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505"/>
    </row>
    <row r="228" spans="1:21" ht="15.75" x14ac:dyDescent="0.25">
      <c r="A228" s="478"/>
      <c r="B228" s="598"/>
      <c r="C228" s="482"/>
      <c r="D228" s="482"/>
      <c r="E228" s="482"/>
      <c r="F228" s="482"/>
      <c r="G228" s="482"/>
      <c r="H228" s="486"/>
      <c r="I228" s="486"/>
      <c r="J228" s="486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505"/>
    </row>
    <row r="229" spans="1:21" ht="15.75" x14ac:dyDescent="0.25">
      <c r="A229" s="478"/>
      <c r="B229" s="598"/>
      <c r="C229" s="482"/>
      <c r="D229" s="482"/>
      <c r="E229" s="482"/>
      <c r="F229" s="482"/>
      <c r="G229" s="482"/>
      <c r="H229" s="486"/>
      <c r="I229" s="486"/>
      <c r="J229" s="486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505"/>
    </row>
    <row r="230" spans="1:21" ht="15.75" x14ac:dyDescent="0.25">
      <c r="A230" s="478"/>
      <c r="B230" s="598"/>
      <c r="C230" s="482"/>
      <c r="D230" s="482"/>
      <c r="E230" s="482"/>
      <c r="F230" s="482"/>
      <c r="G230" s="482"/>
      <c r="H230" s="486"/>
      <c r="I230" s="486"/>
      <c r="J230" s="486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505"/>
    </row>
    <row r="231" spans="1:21" ht="15.75" x14ac:dyDescent="0.25">
      <c r="A231" s="478"/>
      <c r="B231" s="598"/>
      <c r="C231" s="482"/>
      <c r="D231" s="482"/>
      <c r="E231" s="482"/>
      <c r="F231" s="482"/>
      <c r="G231" s="482"/>
      <c r="H231" s="486"/>
      <c r="I231" s="486"/>
      <c r="J231" s="486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505"/>
    </row>
    <row r="232" spans="1:21" ht="15.75" x14ac:dyDescent="0.25">
      <c r="A232" s="478"/>
      <c r="B232" s="598"/>
      <c r="C232" s="482"/>
      <c r="D232" s="482"/>
      <c r="E232" s="482"/>
      <c r="F232" s="482"/>
      <c r="G232" s="482"/>
      <c r="H232" s="486"/>
      <c r="I232" s="486"/>
      <c r="J232" s="486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505"/>
    </row>
    <row r="233" spans="1:21" ht="15.75" x14ac:dyDescent="0.25">
      <c r="A233" s="478"/>
      <c r="B233" s="598"/>
      <c r="C233" s="482"/>
      <c r="D233" s="482"/>
      <c r="E233" s="482"/>
      <c r="F233" s="482"/>
      <c r="G233" s="482"/>
      <c r="H233" s="486"/>
      <c r="I233" s="486"/>
      <c r="J233" s="486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505"/>
    </row>
    <row r="234" spans="1:21" ht="15.75" x14ac:dyDescent="0.25">
      <c r="A234" s="478"/>
      <c r="B234" s="598"/>
      <c r="C234" s="482"/>
      <c r="D234" s="482"/>
      <c r="E234" s="482"/>
      <c r="F234" s="482"/>
      <c r="G234" s="482"/>
      <c r="H234" s="486"/>
      <c r="I234" s="486"/>
      <c r="J234" s="486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505"/>
    </row>
    <row r="235" spans="1:21" ht="15.75" x14ac:dyDescent="0.25">
      <c r="A235" s="478"/>
      <c r="B235" s="598"/>
      <c r="C235" s="482"/>
      <c r="D235" s="482"/>
      <c r="E235" s="482"/>
      <c r="F235" s="482"/>
      <c r="G235" s="482"/>
      <c r="H235" s="486"/>
      <c r="I235" s="486"/>
      <c r="J235" s="486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505"/>
    </row>
    <row r="236" spans="1:21" ht="15.75" x14ac:dyDescent="0.25">
      <c r="A236" s="478"/>
      <c r="B236" s="598"/>
      <c r="C236" s="482"/>
      <c r="D236" s="482"/>
      <c r="E236" s="482"/>
      <c r="F236" s="482"/>
      <c r="G236" s="482"/>
      <c r="H236" s="486"/>
      <c r="I236" s="486"/>
      <c r="J236" s="486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505"/>
    </row>
    <row r="237" spans="1:21" ht="15.75" x14ac:dyDescent="0.25">
      <c r="A237" s="478"/>
      <c r="B237" s="598"/>
      <c r="C237" s="482"/>
      <c r="D237" s="482"/>
      <c r="E237" s="482"/>
      <c r="F237" s="482"/>
      <c r="G237" s="482"/>
      <c r="H237" s="486"/>
      <c r="I237" s="486"/>
      <c r="J237" s="486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505"/>
    </row>
    <row r="238" spans="1:21" ht="15.75" x14ac:dyDescent="0.25">
      <c r="A238" s="478"/>
      <c r="B238" s="598"/>
      <c r="C238" s="482"/>
      <c r="D238" s="482"/>
      <c r="E238" s="482"/>
      <c r="F238" s="482"/>
      <c r="G238" s="482"/>
      <c r="H238" s="486"/>
      <c r="I238" s="486"/>
      <c r="J238" s="486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505"/>
    </row>
    <row r="239" spans="1:21" ht="15.75" x14ac:dyDescent="0.25">
      <c r="A239" s="478"/>
      <c r="B239" s="598"/>
      <c r="C239" s="482"/>
      <c r="D239" s="482"/>
      <c r="E239" s="482"/>
      <c r="F239" s="482"/>
      <c r="G239" s="482"/>
      <c r="H239" s="486"/>
      <c r="I239" s="486"/>
      <c r="J239" s="486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505"/>
    </row>
    <row r="240" spans="1:21" ht="15.75" x14ac:dyDescent="0.25">
      <c r="A240" s="478"/>
      <c r="B240" s="598"/>
      <c r="C240" s="482"/>
      <c r="D240" s="482"/>
      <c r="E240" s="482"/>
      <c r="F240" s="482"/>
      <c r="G240" s="482"/>
      <c r="H240" s="486"/>
      <c r="I240" s="486"/>
      <c r="J240" s="486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505"/>
    </row>
    <row r="241" spans="1:21" ht="15.75" x14ac:dyDescent="0.25">
      <c r="A241" s="478"/>
      <c r="B241" s="598"/>
      <c r="C241" s="482"/>
      <c r="D241" s="482"/>
      <c r="E241" s="482"/>
      <c r="F241" s="482"/>
      <c r="G241" s="482"/>
      <c r="H241" s="486"/>
      <c r="I241" s="486"/>
      <c r="J241" s="486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505"/>
    </row>
    <row r="242" spans="1:21" ht="15.75" x14ac:dyDescent="0.25">
      <c r="A242" s="478"/>
      <c r="B242" s="598"/>
      <c r="C242" s="482"/>
      <c r="D242" s="482"/>
      <c r="E242" s="482"/>
      <c r="F242" s="482"/>
      <c r="G242" s="482"/>
      <c r="H242" s="486"/>
      <c r="I242" s="486"/>
      <c r="J242" s="486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505"/>
    </row>
    <row r="243" spans="1:21" ht="15.75" x14ac:dyDescent="0.25">
      <c r="A243" s="478"/>
      <c r="B243" s="598"/>
      <c r="C243" s="482"/>
      <c r="D243" s="482"/>
      <c r="E243" s="482"/>
      <c r="F243" s="482"/>
      <c r="G243" s="482"/>
      <c r="H243" s="486"/>
      <c r="I243" s="486"/>
      <c r="J243" s="486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505"/>
    </row>
    <row r="244" spans="1:21" ht="15.75" x14ac:dyDescent="0.25">
      <c r="A244" s="478"/>
      <c r="B244" s="598"/>
      <c r="C244" s="482"/>
      <c r="D244" s="482"/>
      <c r="E244" s="482"/>
      <c r="F244" s="482"/>
      <c r="G244" s="482"/>
      <c r="H244" s="486"/>
      <c r="I244" s="486"/>
      <c r="J244" s="486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505"/>
    </row>
    <row r="245" spans="1:21" ht="15.75" x14ac:dyDescent="0.25">
      <c r="A245" s="478"/>
      <c r="B245" s="598"/>
      <c r="C245" s="482"/>
      <c r="D245" s="482"/>
      <c r="E245" s="482"/>
      <c r="F245" s="482"/>
      <c r="G245" s="482"/>
      <c r="H245" s="486"/>
      <c r="I245" s="486"/>
      <c r="J245" s="486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505"/>
    </row>
    <row r="246" spans="1:21" ht="15.75" x14ac:dyDescent="0.25">
      <c r="A246" s="478"/>
      <c r="B246" s="598"/>
      <c r="C246" s="482"/>
      <c r="D246" s="482"/>
      <c r="E246" s="482"/>
      <c r="F246" s="482"/>
      <c r="G246" s="482"/>
      <c r="H246" s="486"/>
      <c r="I246" s="486"/>
      <c r="J246" s="486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505"/>
    </row>
    <row r="247" spans="1:21" ht="15.75" x14ac:dyDescent="0.25">
      <c r="A247" s="478"/>
      <c r="B247" s="598"/>
      <c r="C247" s="482"/>
      <c r="D247" s="482"/>
      <c r="E247" s="482"/>
      <c r="F247" s="482"/>
      <c r="G247" s="482"/>
      <c r="H247" s="486"/>
      <c r="I247" s="486"/>
      <c r="J247" s="486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505"/>
    </row>
    <row r="248" spans="1:21" ht="15.75" x14ac:dyDescent="0.25">
      <c r="A248" s="478"/>
      <c r="B248" s="598"/>
      <c r="C248" s="482"/>
      <c r="D248" s="482"/>
      <c r="E248" s="482"/>
      <c r="F248" s="482"/>
      <c r="G248" s="482"/>
      <c r="H248" s="486"/>
      <c r="I248" s="486"/>
      <c r="J248" s="486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505"/>
    </row>
    <row r="249" spans="1:21" ht="15.75" x14ac:dyDescent="0.25">
      <c r="A249" s="478"/>
      <c r="B249" s="598"/>
      <c r="C249" s="482"/>
      <c r="D249" s="482"/>
      <c r="E249" s="482"/>
      <c r="F249" s="482"/>
      <c r="G249" s="482"/>
      <c r="H249" s="486"/>
      <c r="I249" s="486"/>
      <c r="J249" s="486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505"/>
    </row>
    <row r="250" spans="1:21" ht="15.75" x14ac:dyDescent="0.25">
      <c r="A250" s="478"/>
      <c r="B250" s="598"/>
      <c r="C250" s="482"/>
      <c r="D250" s="482"/>
      <c r="E250" s="482"/>
      <c r="F250" s="482"/>
      <c r="G250" s="482"/>
      <c r="H250" s="486"/>
      <c r="I250" s="486"/>
      <c r="J250" s="486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505"/>
    </row>
    <row r="251" spans="1:21" ht="15.75" x14ac:dyDescent="0.25">
      <c r="A251" s="478"/>
      <c r="B251" s="598"/>
      <c r="C251" s="482"/>
      <c r="D251" s="482"/>
      <c r="E251" s="482"/>
      <c r="F251" s="482"/>
      <c r="G251" s="482"/>
      <c r="H251" s="486"/>
      <c r="I251" s="486"/>
      <c r="J251" s="486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505"/>
    </row>
    <row r="252" spans="1:21" ht="15.75" x14ac:dyDescent="0.25">
      <c r="A252" s="478"/>
      <c r="B252" s="598"/>
      <c r="C252" s="482"/>
      <c r="D252" s="482"/>
      <c r="E252" s="482"/>
      <c r="F252" s="482"/>
      <c r="G252" s="482"/>
      <c r="H252" s="486"/>
      <c r="I252" s="486"/>
      <c r="J252" s="486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505"/>
    </row>
    <row r="253" spans="1:21" ht="15.75" x14ac:dyDescent="0.25">
      <c r="A253" s="478"/>
      <c r="B253" s="598"/>
      <c r="C253" s="482"/>
      <c r="D253" s="482"/>
      <c r="E253" s="482"/>
      <c r="F253" s="482"/>
      <c r="G253" s="482"/>
      <c r="H253" s="486"/>
      <c r="I253" s="486"/>
      <c r="J253" s="486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505"/>
    </row>
    <row r="254" spans="1:21" ht="15.75" x14ac:dyDescent="0.25">
      <c r="A254" s="478"/>
      <c r="B254" s="598"/>
      <c r="C254" s="482"/>
      <c r="D254" s="482"/>
      <c r="E254" s="482"/>
      <c r="F254" s="482"/>
      <c r="G254" s="482"/>
      <c r="H254" s="486"/>
      <c r="I254" s="486"/>
      <c r="J254" s="486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505"/>
    </row>
    <row r="255" spans="1:21" ht="15.75" x14ac:dyDescent="0.25">
      <c r="A255" s="478"/>
      <c r="B255" s="598"/>
      <c r="C255" s="482"/>
      <c r="D255" s="482"/>
      <c r="E255" s="482"/>
      <c r="F255" s="482"/>
      <c r="G255" s="482"/>
      <c r="H255" s="486"/>
      <c r="I255" s="486"/>
      <c r="J255" s="486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505"/>
    </row>
    <row r="256" spans="1:21" ht="15.75" x14ac:dyDescent="0.25">
      <c r="A256" s="478"/>
      <c r="B256" s="598"/>
      <c r="C256" s="482"/>
      <c r="D256" s="482"/>
      <c r="E256" s="482"/>
      <c r="F256" s="482"/>
      <c r="G256" s="482"/>
      <c r="H256" s="486"/>
      <c r="I256" s="486"/>
      <c r="J256" s="486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505"/>
    </row>
    <row r="257" spans="1:21" ht="15.75" x14ac:dyDescent="0.25">
      <c r="A257" s="478"/>
      <c r="B257" s="598"/>
      <c r="C257" s="482"/>
      <c r="D257" s="482"/>
      <c r="E257" s="482"/>
      <c r="F257" s="482"/>
      <c r="G257" s="482"/>
      <c r="H257" s="486"/>
      <c r="I257" s="486"/>
      <c r="J257" s="486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505"/>
    </row>
    <row r="258" spans="1:21" ht="15.75" x14ac:dyDescent="0.25">
      <c r="A258" s="478"/>
      <c r="B258" s="598"/>
      <c r="C258" s="482"/>
      <c r="D258" s="482"/>
      <c r="E258" s="482"/>
      <c r="F258" s="482"/>
      <c r="G258" s="507"/>
      <c r="H258" s="486"/>
      <c r="I258" s="486"/>
      <c r="J258" s="486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505"/>
    </row>
    <row r="259" spans="1:21" ht="15.75" x14ac:dyDescent="0.25">
      <c r="A259" s="478"/>
      <c r="B259" s="598"/>
      <c r="C259" s="482"/>
      <c r="D259" s="482"/>
      <c r="E259" s="482"/>
      <c r="F259" s="482"/>
      <c r="G259" s="482"/>
      <c r="H259" s="486"/>
      <c r="I259" s="486"/>
      <c r="J259" s="486"/>
      <c r="K259" s="506"/>
      <c r="L259" s="482"/>
      <c r="M259" s="482"/>
      <c r="N259" s="482"/>
      <c r="O259" s="482"/>
      <c r="P259" s="482"/>
      <c r="Q259" s="482"/>
      <c r="R259" s="482"/>
      <c r="S259" s="482"/>
      <c r="T259" s="482"/>
      <c r="U259" s="505"/>
    </row>
    <row r="260" spans="1:21" ht="15.75" x14ac:dyDescent="0.25">
      <c r="A260" s="478"/>
      <c r="B260" s="598"/>
      <c r="C260" s="482"/>
      <c r="D260" s="482"/>
      <c r="E260" s="482"/>
      <c r="F260" s="482"/>
      <c r="G260" s="482"/>
      <c r="H260" s="486"/>
      <c r="I260" s="486"/>
      <c r="J260" s="486"/>
      <c r="K260" s="506"/>
      <c r="L260" s="482"/>
      <c r="M260" s="482"/>
      <c r="N260" s="482"/>
      <c r="O260" s="482"/>
      <c r="P260" s="482"/>
      <c r="Q260" s="482"/>
      <c r="R260" s="482"/>
      <c r="S260" s="482"/>
      <c r="T260" s="482"/>
      <c r="U260" s="505"/>
    </row>
    <row r="261" spans="1:21" ht="15.75" x14ac:dyDescent="0.25">
      <c r="A261" s="478"/>
      <c r="B261" s="598"/>
      <c r="C261" s="482"/>
      <c r="D261" s="482"/>
      <c r="E261" s="482"/>
      <c r="F261" s="482"/>
      <c r="G261" s="482"/>
      <c r="H261" s="486"/>
      <c r="I261" s="486"/>
      <c r="J261" s="486"/>
      <c r="K261" s="506"/>
      <c r="L261" s="482"/>
      <c r="M261" s="482"/>
      <c r="N261" s="482"/>
      <c r="O261" s="482"/>
      <c r="P261" s="482"/>
      <c r="Q261" s="482"/>
      <c r="R261" s="482"/>
      <c r="S261" s="482"/>
      <c r="T261" s="482"/>
      <c r="U261" s="505"/>
    </row>
    <row r="262" spans="1:21" ht="15.75" x14ac:dyDescent="0.25">
      <c r="A262" s="478"/>
      <c r="B262" s="598"/>
      <c r="C262" s="482"/>
      <c r="D262" s="482"/>
      <c r="E262" s="482"/>
      <c r="F262" s="482"/>
      <c r="G262" s="482"/>
      <c r="H262" s="486"/>
      <c r="I262" s="486"/>
      <c r="J262" s="486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505"/>
    </row>
    <row r="263" spans="1:21" ht="15.75" x14ac:dyDescent="0.25">
      <c r="A263" s="478"/>
      <c r="B263" s="598"/>
      <c r="C263" s="482"/>
      <c r="D263" s="482"/>
      <c r="E263" s="482"/>
      <c r="F263" s="482"/>
      <c r="G263" s="482"/>
      <c r="H263" s="486"/>
      <c r="I263" s="486"/>
      <c r="J263" s="486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505"/>
    </row>
    <row r="264" spans="1:21" ht="15.75" x14ac:dyDescent="0.25">
      <c r="A264" s="478"/>
      <c r="B264" s="598"/>
      <c r="C264" s="482"/>
      <c r="D264" s="482"/>
      <c r="E264" s="482"/>
      <c r="F264" s="482"/>
      <c r="G264" s="482"/>
      <c r="H264" s="486"/>
      <c r="I264" s="486"/>
      <c r="J264" s="486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505"/>
    </row>
    <row r="265" spans="1:21" ht="15.75" x14ac:dyDescent="0.25">
      <c r="A265" s="478"/>
      <c r="B265" s="598"/>
      <c r="C265" s="482"/>
      <c r="D265" s="482"/>
      <c r="E265" s="482"/>
      <c r="F265" s="482"/>
      <c r="G265" s="482"/>
      <c r="H265" s="486"/>
      <c r="I265" s="486"/>
      <c r="J265" s="486"/>
      <c r="K265" s="506"/>
      <c r="L265" s="482"/>
      <c r="M265" s="482"/>
      <c r="N265" s="482"/>
      <c r="O265" s="482"/>
      <c r="P265" s="482"/>
      <c r="Q265" s="482"/>
      <c r="R265" s="482"/>
      <c r="S265" s="482"/>
      <c r="T265" s="482"/>
      <c r="U265" s="505"/>
    </row>
    <row r="266" spans="1:21" ht="15.75" x14ac:dyDescent="0.25">
      <c r="A266" s="478"/>
      <c r="B266" s="598"/>
      <c r="C266" s="482"/>
      <c r="D266" s="482"/>
      <c r="E266" s="482"/>
      <c r="F266" s="482"/>
      <c r="G266" s="482"/>
      <c r="H266" s="486"/>
      <c r="I266" s="486"/>
      <c r="J266" s="486"/>
      <c r="K266" s="506"/>
      <c r="L266" s="482"/>
      <c r="M266" s="482"/>
      <c r="N266" s="482"/>
      <c r="O266" s="482"/>
      <c r="P266" s="482"/>
      <c r="Q266" s="482"/>
      <c r="R266" s="482"/>
      <c r="S266" s="482"/>
      <c r="T266" s="482"/>
      <c r="U266" s="505"/>
    </row>
    <row r="267" spans="1:21" ht="15.75" x14ac:dyDescent="0.25">
      <c r="A267" s="478"/>
      <c r="B267" s="598"/>
      <c r="C267" s="482"/>
      <c r="D267" s="482"/>
      <c r="E267" s="482"/>
      <c r="F267" s="482"/>
      <c r="G267" s="482"/>
      <c r="H267" s="486"/>
      <c r="I267" s="486"/>
      <c r="J267" s="486"/>
      <c r="K267" s="506"/>
      <c r="L267" s="482"/>
      <c r="M267" s="482"/>
      <c r="N267" s="482"/>
      <c r="O267" s="482"/>
      <c r="P267" s="482"/>
      <c r="Q267" s="482"/>
      <c r="R267" s="482"/>
      <c r="S267" s="482"/>
      <c r="T267" s="482"/>
      <c r="U267" s="505"/>
    </row>
    <row r="268" spans="1:21" ht="15.75" x14ac:dyDescent="0.25">
      <c r="A268" s="478"/>
      <c r="B268" s="598"/>
      <c r="C268" s="482"/>
      <c r="D268" s="482"/>
      <c r="E268" s="482"/>
      <c r="F268" s="482"/>
      <c r="G268" s="482"/>
      <c r="H268" s="486"/>
      <c r="I268" s="486"/>
      <c r="J268" s="486"/>
      <c r="K268" s="506"/>
      <c r="L268" s="482"/>
      <c r="M268" s="482"/>
      <c r="N268" s="482"/>
      <c r="O268" s="482"/>
      <c r="P268" s="482"/>
      <c r="Q268" s="482"/>
      <c r="R268" s="482"/>
      <c r="S268" s="482"/>
      <c r="T268" s="482"/>
      <c r="U268" s="505"/>
    </row>
    <row r="269" spans="1:21" ht="15.75" x14ac:dyDescent="0.25">
      <c r="A269" s="478"/>
      <c r="B269" s="598"/>
      <c r="C269" s="482"/>
      <c r="D269" s="482"/>
      <c r="E269" s="482"/>
      <c r="F269" s="482"/>
      <c r="G269" s="482"/>
      <c r="H269" s="486"/>
      <c r="I269" s="486"/>
      <c r="J269" s="486"/>
      <c r="K269" s="506"/>
      <c r="L269" s="482"/>
      <c r="M269" s="482"/>
      <c r="N269" s="482"/>
      <c r="O269" s="482"/>
      <c r="P269" s="482"/>
      <c r="Q269" s="482"/>
      <c r="R269" s="482"/>
      <c r="S269" s="482"/>
      <c r="T269" s="482"/>
      <c r="U269" s="505"/>
    </row>
    <row r="270" spans="1:21" ht="15.75" x14ac:dyDescent="0.25">
      <c r="A270" s="478"/>
      <c r="B270" s="598"/>
      <c r="C270" s="482"/>
      <c r="D270" s="482"/>
      <c r="E270" s="482"/>
      <c r="F270" s="482"/>
      <c r="G270" s="482"/>
      <c r="H270" s="486"/>
      <c r="I270" s="486"/>
      <c r="J270" s="486"/>
      <c r="K270" s="506"/>
      <c r="L270" s="482"/>
      <c r="M270" s="482"/>
      <c r="N270" s="482"/>
      <c r="O270" s="482"/>
      <c r="P270" s="482"/>
      <c r="Q270" s="482"/>
      <c r="R270" s="482"/>
      <c r="S270" s="482"/>
      <c r="T270" s="482"/>
      <c r="U270" s="505"/>
    </row>
    <row r="271" spans="1:21" ht="15.75" x14ac:dyDescent="0.25">
      <c r="A271" s="478"/>
      <c r="B271" s="598"/>
      <c r="C271" s="482"/>
      <c r="D271" s="482"/>
      <c r="E271" s="482"/>
      <c r="F271" s="482"/>
      <c r="G271" s="482"/>
      <c r="H271" s="486"/>
      <c r="I271" s="486"/>
      <c r="J271" s="486"/>
      <c r="K271" s="506"/>
      <c r="L271" s="482"/>
      <c r="M271" s="482"/>
      <c r="N271" s="482"/>
      <c r="O271" s="482"/>
      <c r="P271" s="482"/>
      <c r="Q271" s="482"/>
      <c r="R271" s="482"/>
      <c r="S271" s="482"/>
      <c r="T271" s="482"/>
      <c r="U271" s="505"/>
    </row>
    <row r="272" spans="1:21" ht="15.75" x14ac:dyDescent="0.25">
      <c r="A272" s="478"/>
      <c r="B272" s="598"/>
      <c r="C272" s="482"/>
      <c r="D272" s="482"/>
      <c r="E272" s="482"/>
      <c r="F272" s="482"/>
      <c r="G272" s="482"/>
      <c r="H272" s="486"/>
      <c r="I272" s="486"/>
      <c r="J272" s="486"/>
      <c r="K272" s="506"/>
      <c r="L272" s="482"/>
      <c r="M272" s="482"/>
      <c r="N272" s="482"/>
      <c r="O272" s="482"/>
      <c r="P272" s="482"/>
      <c r="Q272" s="482"/>
      <c r="R272" s="482"/>
      <c r="S272" s="482"/>
      <c r="T272" s="482"/>
      <c r="U272" s="505"/>
    </row>
    <row r="273" spans="1:21" ht="15.75" x14ac:dyDescent="0.25">
      <c r="A273" s="478"/>
      <c r="B273" s="598"/>
      <c r="C273" s="482"/>
      <c r="D273" s="482"/>
      <c r="E273" s="482"/>
      <c r="F273" s="482"/>
      <c r="G273" s="482"/>
      <c r="H273" s="486"/>
      <c r="I273" s="486"/>
      <c r="J273" s="486"/>
      <c r="K273" s="506"/>
      <c r="L273" s="482"/>
      <c r="M273" s="482"/>
      <c r="N273" s="482"/>
      <c r="O273" s="482"/>
      <c r="P273" s="482"/>
      <c r="Q273" s="482"/>
      <c r="R273" s="482"/>
      <c r="S273" s="482"/>
      <c r="T273" s="482"/>
      <c r="U273" s="505"/>
    </row>
    <row r="274" spans="1:21" ht="15.75" x14ac:dyDescent="0.25">
      <c r="A274" s="478"/>
      <c r="B274" s="598"/>
      <c r="C274" s="482"/>
      <c r="D274" s="482"/>
      <c r="E274" s="482"/>
      <c r="F274" s="482"/>
      <c r="G274" s="482"/>
      <c r="H274" s="486"/>
      <c r="I274" s="486"/>
      <c r="J274" s="486"/>
      <c r="K274" s="506"/>
      <c r="L274" s="482"/>
      <c r="M274" s="482"/>
      <c r="N274" s="482"/>
      <c r="O274" s="482"/>
      <c r="P274" s="482"/>
      <c r="Q274" s="482"/>
      <c r="R274" s="482"/>
      <c r="S274" s="482"/>
      <c r="T274" s="482"/>
      <c r="U274" s="505"/>
    </row>
    <row r="275" spans="1:21" ht="15.75" x14ac:dyDescent="0.25">
      <c r="A275" s="478"/>
      <c r="B275" s="598"/>
      <c r="C275" s="482"/>
      <c r="D275" s="482"/>
      <c r="E275" s="482"/>
      <c r="F275" s="482"/>
      <c r="G275" s="482"/>
      <c r="H275" s="486"/>
      <c r="I275" s="486"/>
      <c r="J275" s="486"/>
      <c r="K275" s="506"/>
      <c r="L275" s="482"/>
      <c r="M275" s="482"/>
      <c r="N275" s="482"/>
      <c r="O275" s="482"/>
      <c r="P275" s="482"/>
      <c r="Q275" s="482"/>
      <c r="R275" s="482"/>
      <c r="S275" s="482"/>
      <c r="T275" s="482"/>
      <c r="U275" s="505"/>
    </row>
    <row r="276" spans="1:21" ht="15.75" x14ac:dyDescent="0.25">
      <c r="A276" s="478"/>
      <c r="B276" s="598"/>
      <c r="C276" s="482"/>
      <c r="D276" s="482"/>
      <c r="E276" s="482"/>
      <c r="F276" s="482"/>
      <c r="G276" s="482"/>
      <c r="H276" s="486"/>
      <c r="I276" s="486"/>
      <c r="J276" s="486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505"/>
    </row>
    <row r="277" spans="1:21" ht="15.75" x14ac:dyDescent="0.25">
      <c r="A277" s="478"/>
      <c r="B277" s="598"/>
      <c r="C277" s="482"/>
      <c r="D277" s="482"/>
      <c r="E277" s="482"/>
      <c r="F277" s="482"/>
      <c r="G277" s="482"/>
      <c r="H277" s="486"/>
      <c r="I277" s="486"/>
      <c r="J277" s="486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505"/>
    </row>
    <row r="278" spans="1:21" ht="15.75" x14ac:dyDescent="0.25">
      <c r="A278" s="478"/>
      <c r="B278" s="598"/>
      <c r="C278" s="482"/>
      <c r="D278" s="482"/>
      <c r="E278" s="482"/>
      <c r="F278" s="482"/>
      <c r="G278" s="482"/>
      <c r="H278" s="486"/>
      <c r="I278" s="486"/>
      <c r="J278" s="486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505"/>
    </row>
    <row r="279" spans="1:21" ht="15.75" x14ac:dyDescent="0.25">
      <c r="A279" s="478"/>
      <c r="B279" s="598"/>
      <c r="C279" s="482"/>
      <c r="D279" s="482"/>
      <c r="E279" s="482"/>
      <c r="F279" s="482"/>
      <c r="G279" s="482"/>
      <c r="H279" s="486"/>
      <c r="I279" s="486"/>
      <c r="J279" s="486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505"/>
    </row>
    <row r="280" spans="1:21" ht="15.75" x14ac:dyDescent="0.25">
      <c r="A280" s="478"/>
      <c r="B280" s="598"/>
      <c r="C280" s="482"/>
      <c r="D280" s="482"/>
      <c r="E280" s="482"/>
      <c r="F280" s="482"/>
      <c r="G280" s="482"/>
      <c r="H280" s="486"/>
      <c r="I280" s="486"/>
      <c r="J280" s="486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505"/>
    </row>
    <row r="281" spans="1:21" ht="15.75" x14ac:dyDescent="0.25">
      <c r="A281" s="478"/>
      <c r="B281" s="598"/>
      <c r="C281" s="482"/>
      <c r="D281" s="482"/>
      <c r="E281" s="482"/>
      <c r="F281" s="482"/>
      <c r="G281" s="482"/>
      <c r="H281" s="486"/>
      <c r="I281" s="486"/>
      <c r="J281" s="486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505"/>
    </row>
    <row r="282" spans="1:21" ht="15.75" x14ac:dyDescent="0.25">
      <c r="A282" s="478"/>
      <c r="B282" s="598"/>
      <c r="C282" s="482"/>
      <c r="D282" s="482"/>
      <c r="E282" s="482"/>
      <c r="F282" s="482"/>
      <c r="G282" s="507"/>
      <c r="H282" s="486"/>
      <c r="I282" s="486"/>
      <c r="J282" s="486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505"/>
    </row>
    <row r="283" spans="1:21" ht="15.75" x14ac:dyDescent="0.25">
      <c r="A283" s="478"/>
      <c r="B283" s="598"/>
      <c r="C283" s="482"/>
      <c r="D283" s="482"/>
      <c r="E283" s="482"/>
      <c r="F283" s="482"/>
      <c r="G283" s="507"/>
      <c r="H283" s="486"/>
      <c r="I283" s="486"/>
      <c r="J283" s="486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505"/>
    </row>
    <row r="284" spans="1:21" ht="15.75" x14ac:dyDescent="0.25">
      <c r="A284" s="478"/>
      <c r="B284" s="598"/>
      <c r="C284" s="482"/>
      <c r="D284" s="482"/>
      <c r="E284" s="482"/>
      <c r="F284" s="482"/>
      <c r="G284" s="507"/>
      <c r="H284" s="486"/>
      <c r="I284" s="486"/>
      <c r="J284" s="486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505"/>
    </row>
    <row r="285" spans="1:21" ht="15.75" x14ac:dyDescent="0.25">
      <c r="A285" s="478"/>
      <c r="B285" s="598"/>
      <c r="C285" s="482"/>
      <c r="D285" s="482"/>
      <c r="E285" s="482"/>
      <c r="F285" s="482"/>
      <c r="G285" s="507"/>
      <c r="H285" s="486"/>
      <c r="I285" s="486"/>
      <c r="J285" s="486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505"/>
    </row>
    <row r="286" spans="1:21" ht="15.75" x14ac:dyDescent="0.25">
      <c r="A286" s="478"/>
      <c r="B286" s="598"/>
      <c r="C286" s="482"/>
      <c r="D286" s="482"/>
      <c r="E286" s="482"/>
      <c r="F286" s="482"/>
      <c r="G286" s="507"/>
      <c r="H286" s="486"/>
      <c r="I286" s="486"/>
      <c r="J286" s="486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505"/>
    </row>
    <row r="287" spans="1:21" ht="15.75" x14ac:dyDescent="0.25">
      <c r="A287" s="478"/>
      <c r="B287" s="598"/>
      <c r="C287" s="482"/>
      <c r="D287" s="482"/>
      <c r="E287" s="482"/>
      <c r="F287" s="482"/>
      <c r="G287" s="507"/>
      <c r="H287" s="486"/>
      <c r="I287" s="486"/>
      <c r="J287" s="486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505"/>
    </row>
    <row r="288" spans="1:21" ht="15.75" x14ac:dyDescent="0.25">
      <c r="A288" s="478"/>
      <c r="B288" s="598"/>
      <c r="C288" s="482"/>
      <c r="D288" s="482"/>
      <c r="E288" s="482"/>
      <c r="F288" s="482"/>
      <c r="G288" s="507"/>
      <c r="H288" s="486"/>
      <c r="I288" s="486"/>
      <c r="J288" s="486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505"/>
    </row>
    <row r="289" spans="1:21" ht="15.75" x14ac:dyDescent="0.25">
      <c r="A289" s="478"/>
      <c r="B289" s="598"/>
      <c r="C289" s="482"/>
      <c r="D289" s="482"/>
      <c r="E289" s="482"/>
      <c r="F289" s="482"/>
      <c r="G289" s="507"/>
      <c r="H289" s="486"/>
      <c r="I289" s="486"/>
      <c r="J289" s="486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505"/>
    </row>
    <row r="290" spans="1:21" ht="15.75" x14ac:dyDescent="0.25">
      <c r="A290" s="478"/>
      <c r="B290" s="598"/>
      <c r="C290" s="482"/>
      <c r="D290" s="482"/>
      <c r="E290" s="482"/>
      <c r="F290" s="482"/>
      <c r="G290" s="507"/>
      <c r="H290" s="486"/>
      <c r="I290" s="486"/>
      <c r="J290" s="486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505"/>
    </row>
    <row r="291" spans="1:21" ht="15.75" x14ac:dyDescent="0.25">
      <c r="A291" s="478"/>
      <c r="B291" s="598"/>
      <c r="C291" s="508"/>
      <c r="D291" s="508"/>
      <c r="E291" s="508"/>
      <c r="F291" s="508"/>
      <c r="G291" s="509"/>
      <c r="H291" s="486"/>
      <c r="I291" s="486"/>
      <c r="J291" s="486"/>
      <c r="K291" s="520"/>
      <c r="L291" s="510"/>
      <c r="M291" s="520"/>
      <c r="N291" s="520"/>
      <c r="O291" s="520"/>
      <c r="P291" s="482"/>
      <c r="Q291" s="482"/>
      <c r="R291" s="482"/>
      <c r="S291" s="482"/>
      <c r="T291" s="482"/>
      <c r="U291" s="505"/>
    </row>
    <row r="292" spans="1:21" ht="15.75" x14ac:dyDescent="0.25">
      <c r="A292" s="478"/>
      <c r="B292" s="598"/>
      <c r="C292" s="508"/>
      <c r="D292" s="511"/>
      <c r="E292" s="511"/>
      <c r="F292" s="508"/>
      <c r="G292" s="512"/>
      <c r="H292" s="486"/>
      <c r="I292" s="486"/>
      <c r="J292" s="486"/>
      <c r="K292" s="520"/>
      <c r="L292" s="508"/>
      <c r="M292" s="520"/>
      <c r="N292" s="520"/>
      <c r="O292" s="520"/>
      <c r="P292" s="482"/>
      <c r="Q292" s="482"/>
      <c r="R292" s="482"/>
      <c r="S292" s="482"/>
      <c r="T292" s="482"/>
      <c r="U292" s="505"/>
    </row>
    <row r="293" spans="1:21" ht="15.75" x14ac:dyDescent="0.25">
      <c r="A293" s="478"/>
      <c r="B293" s="598"/>
      <c r="C293" s="508"/>
      <c r="D293" s="511"/>
      <c r="E293" s="511"/>
      <c r="F293" s="508"/>
      <c r="G293" s="512"/>
      <c r="H293" s="486"/>
      <c r="I293" s="486"/>
      <c r="J293" s="486"/>
      <c r="K293" s="520"/>
      <c r="L293" s="508"/>
      <c r="M293" s="520"/>
      <c r="N293" s="520"/>
      <c r="O293" s="520"/>
      <c r="P293" s="482"/>
      <c r="Q293" s="482"/>
      <c r="R293" s="482"/>
      <c r="S293" s="482"/>
      <c r="T293" s="482"/>
      <c r="U293" s="505"/>
    </row>
    <row r="294" spans="1:21" ht="15.75" x14ac:dyDescent="0.25">
      <c r="A294" s="478"/>
      <c r="B294" s="598"/>
      <c r="C294" s="508"/>
      <c r="D294" s="508"/>
      <c r="E294" s="508"/>
      <c r="F294" s="508"/>
      <c r="G294" s="509"/>
      <c r="H294" s="486"/>
      <c r="I294" s="486"/>
      <c r="J294" s="486"/>
      <c r="K294" s="520"/>
      <c r="L294" s="508"/>
      <c r="M294" s="520"/>
      <c r="N294" s="520"/>
      <c r="O294" s="520"/>
      <c r="P294" s="508"/>
      <c r="Q294" s="482"/>
      <c r="R294" s="482"/>
      <c r="S294" s="482"/>
      <c r="T294" s="482"/>
      <c r="U294" s="505"/>
    </row>
    <row r="295" spans="1:21" ht="15.75" x14ac:dyDescent="0.25">
      <c r="A295" s="478"/>
      <c r="B295" s="598"/>
      <c r="C295" s="508"/>
      <c r="D295" s="508"/>
      <c r="E295" s="508"/>
      <c r="F295" s="508"/>
      <c r="G295" s="509"/>
      <c r="H295" s="486"/>
      <c r="I295" s="486"/>
      <c r="J295" s="486"/>
      <c r="K295" s="520"/>
      <c r="L295" s="508"/>
      <c r="M295" s="520"/>
      <c r="N295" s="520"/>
      <c r="O295" s="520"/>
      <c r="P295" s="508"/>
      <c r="Q295" s="482"/>
      <c r="R295" s="482"/>
      <c r="S295" s="482"/>
      <c r="T295" s="482"/>
      <c r="U295" s="505"/>
    </row>
    <row r="296" spans="1:21" ht="15.75" x14ac:dyDescent="0.25">
      <c r="A296" s="478"/>
      <c r="B296" s="598"/>
      <c r="C296" s="508"/>
      <c r="D296" s="511"/>
      <c r="E296" s="511"/>
      <c r="F296" s="508"/>
      <c r="G296" s="512"/>
      <c r="H296" s="486"/>
      <c r="I296" s="486"/>
      <c r="J296" s="486"/>
      <c r="K296" s="520"/>
      <c r="L296" s="508"/>
      <c r="M296" s="520"/>
      <c r="N296" s="520"/>
      <c r="O296" s="520"/>
      <c r="P296" s="520"/>
      <c r="Q296" s="520"/>
      <c r="R296" s="482"/>
      <c r="S296" s="482"/>
      <c r="T296" s="482"/>
      <c r="U296" s="505"/>
    </row>
    <row r="297" spans="1:21" ht="15.75" x14ac:dyDescent="0.25">
      <c r="A297" s="478"/>
      <c r="B297" s="598"/>
      <c r="C297" s="508"/>
      <c r="D297" s="508"/>
      <c r="E297" s="508"/>
      <c r="F297" s="508"/>
      <c r="G297" s="509"/>
      <c r="H297" s="486"/>
      <c r="I297" s="486"/>
      <c r="J297" s="486"/>
      <c r="K297" s="520"/>
      <c r="L297" s="508"/>
      <c r="M297" s="520"/>
      <c r="N297" s="520"/>
      <c r="O297" s="520"/>
      <c r="P297" s="520"/>
      <c r="Q297" s="520"/>
      <c r="R297" s="482"/>
      <c r="S297" s="482"/>
      <c r="T297" s="482"/>
      <c r="U297" s="505"/>
    </row>
    <row r="298" spans="1:21" ht="15.75" x14ac:dyDescent="0.25">
      <c r="A298" s="478"/>
      <c r="B298" s="598"/>
      <c r="C298" s="508"/>
      <c r="D298" s="511"/>
      <c r="E298" s="511"/>
      <c r="F298" s="508"/>
      <c r="G298" s="512"/>
      <c r="H298" s="486"/>
      <c r="I298" s="486"/>
      <c r="J298" s="486"/>
      <c r="K298" s="520"/>
      <c r="L298" s="508"/>
      <c r="M298" s="520"/>
      <c r="N298" s="520"/>
      <c r="O298" s="520"/>
      <c r="P298" s="520"/>
      <c r="Q298" s="520"/>
      <c r="R298" s="482"/>
      <c r="S298" s="482"/>
      <c r="T298" s="482"/>
      <c r="U298" s="505"/>
    </row>
    <row r="299" spans="1:21" ht="15.75" x14ac:dyDescent="0.25">
      <c r="A299" s="478"/>
      <c r="B299" s="598"/>
      <c r="C299" s="508"/>
      <c r="D299" s="511"/>
      <c r="E299" s="511"/>
      <c r="F299" s="508"/>
      <c r="G299" s="512"/>
      <c r="H299" s="486"/>
      <c r="I299" s="486"/>
      <c r="J299" s="486"/>
      <c r="K299" s="520"/>
      <c r="L299" s="508"/>
      <c r="M299" s="520"/>
      <c r="N299" s="520"/>
      <c r="O299" s="520"/>
      <c r="P299" s="520"/>
      <c r="Q299" s="520"/>
      <c r="R299" s="482"/>
      <c r="S299" s="482"/>
      <c r="T299" s="482"/>
      <c r="U299" s="505"/>
    </row>
    <row r="300" spans="1:21" ht="15.75" x14ac:dyDescent="0.25">
      <c r="A300" s="478"/>
      <c r="B300" s="598"/>
      <c r="C300" s="508"/>
      <c r="D300" s="511"/>
      <c r="E300" s="511"/>
      <c r="F300" s="508"/>
      <c r="G300" s="512"/>
      <c r="H300" s="486"/>
      <c r="I300" s="486"/>
      <c r="J300" s="486"/>
      <c r="K300" s="520"/>
      <c r="L300" s="508"/>
      <c r="M300" s="520"/>
      <c r="N300" s="520"/>
      <c r="O300" s="520"/>
      <c r="P300" s="520"/>
      <c r="Q300" s="520"/>
      <c r="R300" s="482"/>
      <c r="S300" s="482"/>
      <c r="T300" s="482"/>
      <c r="U300" s="505"/>
    </row>
    <row r="301" spans="1:21" ht="15.75" x14ac:dyDescent="0.25">
      <c r="A301" s="478"/>
      <c r="B301" s="598"/>
      <c r="C301" s="508"/>
      <c r="D301" s="511"/>
      <c r="E301" s="511"/>
      <c r="F301" s="508"/>
      <c r="G301" s="512"/>
      <c r="H301" s="486"/>
      <c r="I301" s="486"/>
      <c r="J301" s="486"/>
      <c r="K301" s="520"/>
      <c r="L301" s="508"/>
      <c r="M301" s="520"/>
      <c r="N301" s="520"/>
      <c r="O301" s="520"/>
      <c r="P301" s="520"/>
      <c r="Q301" s="520"/>
      <c r="R301" s="482"/>
      <c r="S301" s="482"/>
      <c r="T301" s="482"/>
      <c r="U301" s="505"/>
    </row>
    <row r="302" spans="1:21" ht="15.75" x14ac:dyDescent="0.25">
      <c r="A302" s="478"/>
      <c r="B302" s="598"/>
      <c r="C302" s="508"/>
      <c r="D302" s="508"/>
      <c r="E302" s="508"/>
      <c r="F302" s="508"/>
      <c r="G302" s="509"/>
      <c r="H302" s="486"/>
      <c r="I302" s="486"/>
      <c r="J302" s="486"/>
      <c r="K302" s="520"/>
      <c r="L302" s="508"/>
      <c r="M302" s="520"/>
      <c r="N302" s="520"/>
      <c r="O302" s="520"/>
      <c r="P302" s="520"/>
      <c r="Q302" s="520"/>
      <c r="R302" s="482"/>
      <c r="S302" s="482"/>
      <c r="T302" s="482"/>
      <c r="U302" s="505"/>
    </row>
    <row r="303" spans="1:21" ht="15.75" x14ac:dyDescent="0.25">
      <c r="A303" s="478"/>
      <c r="B303" s="598"/>
      <c r="C303" s="508"/>
      <c r="D303" s="511"/>
      <c r="E303" s="511"/>
      <c r="F303" s="508"/>
      <c r="G303" s="509"/>
      <c r="H303" s="486"/>
      <c r="I303" s="486"/>
      <c r="J303" s="486"/>
      <c r="K303" s="520"/>
      <c r="L303" s="508"/>
      <c r="M303" s="520"/>
      <c r="N303" s="520"/>
      <c r="O303" s="520"/>
      <c r="P303" s="520"/>
      <c r="Q303" s="520"/>
      <c r="R303" s="482"/>
      <c r="S303" s="513"/>
      <c r="T303" s="482"/>
      <c r="U303" s="514"/>
    </row>
    <row r="304" spans="1:21" ht="15.75" x14ac:dyDescent="0.25">
      <c r="A304" s="478"/>
      <c r="B304" s="598"/>
      <c r="C304" s="508"/>
      <c r="D304" s="511"/>
      <c r="E304" s="511"/>
      <c r="F304" s="508"/>
      <c r="G304" s="512"/>
      <c r="H304" s="486"/>
      <c r="I304" s="486"/>
      <c r="J304" s="486"/>
      <c r="K304" s="520"/>
      <c r="L304" s="508"/>
      <c r="M304" s="520"/>
      <c r="N304" s="520"/>
      <c r="O304" s="520"/>
      <c r="P304" s="520"/>
      <c r="Q304" s="520"/>
      <c r="R304" s="482"/>
      <c r="S304" s="513"/>
      <c r="T304" s="482"/>
      <c r="U304" s="514"/>
    </row>
    <row r="305" spans="1:21" ht="15.75" x14ac:dyDescent="0.25">
      <c r="A305" s="478"/>
      <c r="B305" s="598"/>
      <c r="C305" s="508"/>
      <c r="D305" s="508"/>
      <c r="E305" s="508"/>
      <c r="F305" s="511"/>
      <c r="G305" s="512"/>
      <c r="H305" s="486"/>
      <c r="I305" s="486"/>
      <c r="J305" s="486"/>
      <c r="K305" s="520"/>
      <c r="L305" s="479"/>
      <c r="M305" s="520"/>
      <c r="N305" s="520"/>
      <c r="O305" s="520"/>
      <c r="P305" s="520"/>
      <c r="Q305" s="520"/>
      <c r="R305" s="482"/>
      <c r="S305" s="513"/>
      <c r="T305" s="482"/>
      <c r="U305" s="514"/>
    </row>
    <row r="306" spans="1:21" ht="15.75" x14ac:dyDescent="0.25">
      <c r="A306" s="478"/>
      <c r="B306" s="598"/>
      <c r="C306" s="508"/>
      <c r="D306" s="511"/>
      <c r="E306" s="511"/>
      <c r="F306" s="508"/>
      <c r="G306" s="509"/>
      <c r="H306" s="486"/>
      <c r="I306" s="486"/>
      <c r="J306" s="486"/>
      <c r="K306" s="520"/>
      <c r="L306" s="508"/>
      <c r="M306" s="520"/>
      <c r="N306" s="520"/>
      <c r="O306" s="520"/>
      <c r="P306" s="520"/>
      <c r="Q306" s="520"/>
      <c r="R306" s="482"/>
      <c r="S306" s="513"/>
      <c r="T306" s="482"/>
      <c r="U306" s="514"/>
    </row>
    <row r="307" spans="1:21" ht="15.75" x14ac:dyDescent="0.25">
      <c r="A307" s="478"/>
      <c r="B307" s="598"/>
      <c r="C307" s="508"/>
      <c r="D307" s="508"/>
      <c r="E307" s="508"/>
      <c r="F307" s="508"/>
      <c r="G307" s="509"/>
      <c r="H307" s="486"/>
      <c r="I307" s="486"/>
      <c r="J307" s="486"/>
      <c r="K307" s="520"/>
      <c r="L307" s="508"/>
      <c r="M307" s="520"/>
      <c r="N307" s="520"/>
      <c r="O307" s="520"/>
      <c r="P307" s="520"/>
      <c r="Q307" s="520"/>
      <c r="R307" s="482"/>
      <c r="S307" s="513"/>
      <c r="T307" s="482"/>
      <c r="U307" s="514"/>
    </row>
    <row r="308" spans="1:21" ht="15.75" x14ac:dyDescent="0.25">
      <c r="A308" s="478"/>
      <c r="B308" s="598"/>
      <c r="C308" s="508"/>
      <c r="D308" s="508"/>
      <c r="E308" s="508"/>
      <c r="F308" s="508"/>
      <c r="G308" s="509"/>
      <c r="H308" s="486"/>
      <c r="I308" s="486"/>
      <c r="J308" s="486"/>
      <c r="K308" s="520"/>
      <c r="L308" s="479"/>
      <c r="M308" s="520"/>
      <c r="N308" s="520"/>
      <c r="O308" s="520"/>
      <c r="P308" s="520"/>
      <c r="Q308" s="520"/>
      <c r="R308" s="482"/>
      <c r="S308" s="513"/>
      <c r="T308" s="482"/>
      <c r="U308" s="514"/>
    </row>
    <row r="309" spans="1:21" ht="15.75" x14ac:dyDescent="0.25">
      <c r="A309" s="478"/>
      <c r="B309" s="598"/>
      <c r="C309" s="508"/>
      <c r="D309" s="511"/>
      <c r="E309" s="511"/>
      <c r="F309" s="511"/>
      <c r="G309" s="512"/>
      <c r="H309" s="486"/>
      <c r="I309" s="486"/>
      <c r="J309" s="486"/>
      <c r="K309" s="520"/>
      <c r="L309" s="480"/>
      <c r="M309" s="520"/>
      <c r="N309" s="520"/>
      <c r="O309" s="520"/>
      <c r="P309" s="520"/>
      <c r="Q309" s="520"/>
      <c r="R309" s="482"/>
      <c r="S309" s="513"/>
      <c r="T309" s="482"/>
      <c r="U309" s="514"/>
    </row>
    <row r="310" spans="1:21" ht="15.75" x14ac:dyDescent="0.25">
      <c r="A310" s="478"/>
      <c r="B310" s="598"/>
      <c r="C310" s="508"/>
      <c r="D310" s="508"/>
      <c r="E310" s="508"/>
      <c r="F310" s="511"/>
      <c r="G310" s="512"/>
      <c r="H310" s="486"/>
      <c r="I310" s="486"/>
      <c r="J310" s="486"/>
      <c r="K310" s="520"/>
      <c r="L310" s="508"/>
      <c r="M310" s="508"/>
      <c r="N310" s="508"/>
      <c r="O310" s="508"/>
      <c r="P310" s="520"/>
      <c r="Q310" s="520"/>
      <c r="R310" s="482"/>
      <c r="S310" s="482"/>
      <c r="T310" s="482"/>
      <c r="U310" s="505"/>
    </row>
    <row r="311" spans="1:21" ht="15.75" x14ac:dyDescent="0.25">
      <c r="A311" s="478"/>
      <c r="B311" s="598"/>
      <c r="C311" s="508"/>
      <c r="D311" s="508"/>
      <c r="E311" s="508"/>
      <c r="F311" s="508"/>
      <c r="G311" s="509"/>
      <c r="H311" s="486"/>
      <c r="I311" s="486"/>
      <c r="J311" s="486"/>
      <c r="K311" s="520"/>
      <c r="L311" s="508"/>
      <c r="M311" s="508"/>
      <c r="N311" s="508"/>
      <c r="O311" s="508"/>
      <c r="P311" s="520"/>
      <c r="Q311" s="520"/>
      <c r="R311" s="482"/>
      <c r="S311" s="482"/>
      <c r="T311" s="482"/>
      <c r="U311" s="505"/>
    </row>
    <row r="312" spans="1:21" ht="15.75" x14ac:dyDescent="0.25">
      <c r="A312" s="478"/>
      <c r="B312" s="598"/>
      <c r="C312" s="508"/>
      <c r="D312" s="508"/>
      <c r="E312" s="508"/>
      <c r="F312" s="508"/>
      <c r="G312" s="509"/>
      <c r="H312" s="486"/>
      <c r="I312" s="486"/>
      <c r="J312" s="486"/>
      <c r="K312" s="520"/>
      <c r="L312" s="479"/>
      <c r="M312" s="508"/>
      <c r="N312" s="508"/>
      <c r="O312" s="508"/>
      <c r="P312" s="520"/>
      <c r="Q312" s="520"/>
      <c r="R312" s="482"/>
      <c r="S312" s="482"/>
      <c r="T312" s="482"/>
      <c r="U312" s="505"/>
    </row>
    <row r="313" spans="1:21" ht="15.75" x14ac:dyDescent="0.25">
      <c r="A313" s="478"/>
      <c r="B313" s="598"/>
      <c r="C313" s="508"/>
      <c r="D313" s="508"/>
      <c r="E313" s="508"/>
      <c r="F313" s="508"/>
      <c r="G313" s="509"/>
      <c r="H313" s="486"/>
      <c r="I313" s="486"/>
      <c r="J313" s="486"/>
      <c r="K313" s="520"/>
      <c r="L313" s="508"/>
      <c r="M313" s="508"/>
      <c r="N313" s="508"/>
      <c r="O313" s="508"/>
      <c r="P313" s="520"/>
      <c r="Q313" s="520"/>
      <c r="R313" s="482"/>
      <c r="S313" s="482"/>
      <c r="T313" s="482"/>
      <c r="U313" s="505"/>
    </row>
    <row r="314" spans="1:21" ht="15.75" x14ac:dyDescent="0.25">
      <c r="A314" s="478"/>
      <c r="B314" s="598"/>
      <c r="C314" s="508"/>
      <c r="D314" s="511"/>
      <c r="E314" s="511"/>
      <c r="F314" s="508"/>
      <c r="G314" s="509"/>
      <c r="H314" s="486"/>
      <c r="I314" s="486"/>
      <c r="J314" s="486"/>
      <c r="K314" s="520"/>
      <c r="L314" s="508"/>
      <c r="M314" s="508"/>
      <c r="N314" s="508"/>
      <c r="O314" s="508"/>
      <c r="P314" s="520"/>
      <c r="Q314" s="520"/>
      <c r="R314" s="482"/>
      <c r="S314" s="482"/>
      <c r="T314" s="482"/>
      <c r="U314" s="505"/>
    </row>
    <row r="315" spans="1:21" ht="15.75" x14ac:dyDescent="0.25">
      <c r="A315" s="478"/>
      <c r="B315" s="598"/>
      <c r="C315" s="508"/>
      <c r="D315" s="511"/>
      <c r="E315" s="511"/>
      <c r="F315" s="508"/>
      <c r="G315" s="512"/>
      <c r="H315" s="486"/>
      <c r="I315" s="486"/>
      <c r="J315" s="486"/>
      <c r="K315" s="520"/>
      <c r="L315" s="508"/>
      <c r="M315" s="508"/>
      <c r="N315" s="508"/>
      <c r="O315" s="508"/>
      <c r="P315" s="520"/>
      <c r="Q315" s="520"/>
      <c r="R315" s="482"/>
      <c r="S315" s="513"/>
      <c r="T315" s="482"/>
      <c r="U315" s="514"/>
    </row>
    <row r="316" spans="1:21" ht="15.75" x14ac:dyDescent="0.25">
      <c r="A316" s="478"/>
      <c r="B316" s="598"/>
      <c r="C316" s="508"/>
      <c r="D316" s="511"/>
      <c r="E316" s="511"/>
      <c r="F316" s="508"/>
      <c r="G316" s="509"/>
      <c r="H316" s="486"/>
      <c r="I316" s="486"/>
      <c r="J316" s="486"/>
      <c r="K316" s="520"/>
      <c r="L316" s="508"/>
      <c r="M316" s="508"/>
      <c r="N316" s="508"/>
      <c r="O316" s="508"/>
      <c r="P316" s="520"/>
      <c r="Q316" s="520"/>
      <c r="R316" s="482"/>
      <c r="S316" s="482"/>
      <c r="T316" s="482"/>
      <c r="U316" s="505"/>
    </row>
    <row r="317" spans="1:21" ht="15.75" x14ac:dyDescent="0.25">
      <c r="A317" s="478"/>
      <c r="B317" s="598"/>
      <c r="C317" s="508"/>
      <c r="D317" s="508"/>
      <c r="E317" s="508"/>
      <c r="F317" s="511"/>
      <c r="G317" s="512"/>
      <c r="H317" s="486"/>
      <c r="I317" s="486"/>
      <c r="J317" s="486"/>
      <c r="K317" s="520"/>
      <c r="L317" s="508"/>
      <c r="M317" s="508"/>
      <c r="N317" s="508"/>
      <c r="O317" s="508"/>
      <c r="P317" s="520"/>
      <c r="Q317" s="520"/>
      <c r="R317" s="482"/>
      <c r="S317" s="482"/>
      <c r="T317" s="482"/>
      <c r="U317" s="505"/>
    </row>
    <row r="318" spans="1:21" ht="15.75" x14ac:dyDescent="0.25">
      <c r="A318" s="478"/>
      <c r="B318" s="598"/>
      <c r="C318" s="508"/>
      <c r="D318" s="511"/>
      <c r="E318" s="511"/>
      <c r="F318" s="508"/>
      <c r="G318" s="509"/>
      <c r="H318" s="486"/>
      <c r="I318" s="486"/>
      <c r="J318" s="486"/>
      <c r="K318" s="520"/>
      <c r="L318" s="508"/>
      <c r="M318" s="508"/>
      <c r="N318" s="508"/>
      <c r="O318" s="508"/>
      <c r="P318" s="520"/>
      <c r="Q318" s="520"/>
      <c r="R318" s="482"/>
      <c r="S318" s="482"/>
      <c r="T318" s="482"/>
      <c r="U318" s="505"/>
    </row>
    <row r="319" spans="1:21" ht="15.75" x14ac:dyDescent="0.25">
      <c r="A319" s="478"/>
      <c r="B319" s="598"/>
      <c r="C319" s="482"/>
      <c r="D319" s="482"/>
      <c r="E319" s="482"/>
      <c r="F319" s="482"/>
      <c r="G319" s="482"/>
      <c r="H319" s="486"/>
      <c r="I319" s="486"/>
      <c r="J319" s="486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505"/>
    </row>
    <row r="320" spans="1:21" ht="15.75" x14ac:dyDescent="0.25">
      <c r="A320" s="478"/>
      <c r="B320" s="598"/>
      <c r="C320" s="482"/>
      <c r="D320" s="482"/>
      <c r="E320" s="482"/>
      <c r="F320" s="482"/>
      <c r="G320" s="482"/>
      <c r="H320" s="486"/>
      <c r="I320" s="486"/>
      <c r="J320" s="486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505"/>
    </row>
    <row r="321" spans="1:21" ht="15.75" x14ac:dyDescent="0.25">
      <c r="A321" s="478"/>
      <c r="B321" s="598"/>
      <c r="C321" s="482"/>
      <c r="D321" s="482"/>
      <c r="E321" s="482"/>
      <c r="F321" s="482"/>
      <c r="G321" s="482"/>
      <c r="H321" s="486"/>
      <c r="I321" s="482"/>
      <c r="J321" s="482"/>
      <c r="K321" s="480"/>
      <c r="L321" s="482"/>
      <c r="M321" s="482"/>
      <c r="N321" s="482"/>
      <c r="O321" s="482"/>
      <c r="P321" s="482"/>
      <c r="Q321" s="482"/>
      <c r="R321" s="482"/>
      <c r="S321" s="482"/>
      <c r="T321" s="482"/>
      <c r="U321" s="505"/>
    </row>
    <row r="322" spans="1:21" ht="15.75" x14ac:dyDescent="0.25">
      <c r="A322" s="478"/>
      <c r="B322" s="598"/>
      <c r="C322" s="482"/>
      <c r="D322" s="482"/>
      <c r="E322" s="482"/>
      <c r="F322" s="482"/>
      <c r="G322" s="482"/>
      <c r="H322" s="486"/>
      <c r="I322" s="482"/>
      <c r="J322" s="482"/>
      <c r="K322" s="480"/>
      <c r="L322" s="482"/>
      <c r="M322" s="482"/>
      <c r="N322" s="482"/>
      <c r="O322" s="482"/>
      <c r="P322" s="482"/>
      <c r="Q322" s="482"/>
      <c r="R322" s="482"/>
      <c r="S322" s="482"/>
      <c r="T322" s="482"/>
      <c r="U322" s="505"/>
    </row>
    <row r="323" spans="1:21" ht="15.75" x14ac:dyDescent="0.25">
      <c r="A323" s="478"/>
      <c r="B323" s="598"/>
      <c r="C323" s="482"/>
      <c r="D323" s="482"/>
      <c r="E323" s="482"/>
      <c r="F323" s="482"/>
      <c r="G323" s="482"/>
      <c r="H323" s="486"/>
      <c r="I323" s="486"/>
      <c r="J323" s="486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505"/>
    </row>
    <row r="324" spans="1:21" ht="15.75" x14ac:dyDescent="0.25">
      <c r="A324" s="478"/>
      <c r="B324" s="598"/>
      <c r="C324" s="482"/>
      <c r="D324" s="482"/>
      <c r="E324" s="482"/>
      <c r="F324" s="482"/>
      <c r="G324" s="482"/>
      <c r="H324" s="486"/>
      <c r="I324" s="486"/>
      <c r="J324" s="486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505"/>
    </row>
    <row r="325" spans="1:21" ht="15.75" x14ac:dyDescent="0.25">
      <c r="A325" s="478"/>
      <c r="B325" s="598"/>
      <c r="C325" s="508"/>
      <c r="D325" s="511"/>
      <c r="E325" s="511"/>
      <c r="F325" s="508"/>
      <c r="G325" s="512"/>
      <c r="H325" s="486"/>
      <c r="I325" s="486"/>
      <c r="J325" s="486"/>
      <c r="K325" s="520"/>
      <c r="L325" s="508"/>
      <c r="M325" s="508"/>
      <c r="N325" s="508"/>
      <c r="O325" s="508"/>
      <c r="P325" s="520"/>
      <c r="Q325" s="520"/>
      <c r="R325" s="482"/>
      <c r="S325" s="513"/>
      <c r="T325" s="482"/>
      <c r="U325" s="514"/>
    </row>
    <row r="326" spans="1:21" ht="15.75" x14ac:dyDescent="0.25">
      <c r="A326" s="478"/>
      <c r="B326" s="598"/>
      <c r="C326" s="508"/>
      <c r="D326" s="508"/>
      <c r="E326" s="508"/>
      <c r="F326" s="511"/>
      <c r="G326" s="512"/>
      <c r="H326" s="486"/>
      <c r="I326" s="486"/>
      <c r="J326" s="486"/>
      <c r="K326" s="520"/>
      <c r="L326" s="508"/>
      <c r="M326" s="508"/>
      <c r="N326" s="508"/>
      <c r="O326" s="508"/>
      <c r="P326" s="520"/>
      <c r="Q326" s="520"/>
      <c r="R326" s="482"/>
      <c r="S326" s="482"/>
      <c r="T326" s="482"/>
      <c r="U326" s="505"/>
    </row>
    <row r="327" spans="1:21" ht="15.75" x14ac:dyDescent="0.25">
      <c r="A327" s="478"/>
      <c r="B327" s="598"/>
      <c r="C327" s="508"/>
      <c r="D327" s="511"/>
      <c r="E327" s="511"/>
      <c r="F327" s="508"/>
      <c r="G327" s="512"/>
      <c r="H327" s="486"/>
      <c r="I327" s="486"/>
      <c r="J327" s="486"/>
      <c r="K327" s="520"/>
      <c r="L327" s="508"/>
      <c r="M327" s="508"/>
      <c r="N327" s="508"/>
      <c r="O327" s="508"/>
      <c r="P327" s="520"/>
      <c r="Q327" s="520"/>
      <c r="R327" s="482"/>
      <c r="S327" s="482"/>
      <c r="T327" s="482"/>
      <c r="U327" s="505"/>
    </row>
    <row r="328" spans="1:21" ht="15.75" x14ac:dyDescent="0.25">
      <c r="A328" s="478"/>
      <c r="B328" s="598"/>
      <c r="C328" s="508"/>
      <c r="D328" s="508"/>
      <c r="E328" s="508"/>
      <c r="F328" s="511"/>
      <c r="G328" s="512"/>
      <c r="H328" s="486"/>
      <c r="I328" s="486"/>
      <c r="J328" s="486"/>
      <c r="K328" s="520"/>
      <c r="L328" s="508"/>
      <c r="M328" s="508"/>
      <c r="N328" s="508"/>
      <c r="O328" s="508"/>
      <c r="P328" s="520"/>
      <c r="Q328" s="520"/>
      <c r="R328" s="482"/>
      <c r="S328" s="482"/>
      <c r="T328" s="482"/>
      <c r="U328" s="505"/>
    </row>
    <row r="329" spans="1:21" ht="15.75" x14ac:dyDescent="0.25">
      <c r="A329" s="478"/>
      <c r="B329" s="598"/>
      <c r="C329" s="508"/>
      <c r="D329" s="508"/>
      <c r="E329" s="508"/>
      <c r="F329" s="508"/>
      <c r="G329" s="512"/>
      <c r="H329" s="486"/>
      <c r="I329" s="486"/>
      <c r="J329" s="486"/>
      <c r="K329" s="520"/>
      <c r="L329" s="508"/>
      <c r="M329" s="508"/>
      <c r="N329" s="508"/>
      <c r="O329" s="508"/>
      <c r="P329" s="520"/>
      <c r="Q329" s="520"/>
      <c r="R329" s="482"/>
      <c r="S329" s="482"/>
      <c r="T329" s="482"/>
      <c r="U329" s="505"/>
    </row>
    <row r="330" spans="1:21" ht="15.75" x14ac:dyDescent="0.25">
      <c r="A330" s="478"/>
      <c r="B330" s="598"/>
      <c r="C330" s="482"/>
      <c r="D330" s="482"/>
      <c r="E330" s="482"/>
      <c r="F330" s="482"/>
      <c r="G330" s="482"/>
      <c r="H330" s="486"/>
      <c r="I330" s="486"/>
      <c r="J330" s="486"/>
      <c r="K330" s="506"/>
      <c r="L330" s="482"/>
      <c r="M330" s="482"/>
      <c r="N330" s="482"/>
      <c r="O330" s="482"/>
      <c r="P330" s="482"/>
      <c r="Q330" s="482"/>
      <c r="R330" s="482"/>
      <c r="S330" s="482"/>
      <c r="T330" s="482"/>
      <c r="U330" s="505"/>
    </row>
    <row r="331" spans="1:21" ht="15.75" x14ac:dyDescent="0.25">
      <c r="A331" s="478"/>
      <c r="B331" s="598"/>
      <c r="C331" s="482"/>
      <c r="D331" s="482"/>
      <c r="E331" s="482"/>
      <c r="F331" s="482"/>
      <c r="G331" s="482"/>
      <c r="H331" s="486"/>
      <c r="I331" s="486"/>
      <c r="J331" s="486"/>
      <c r="K331" s="506"/>
      <c r="L331" s="482"/>
      <c r="M331" s="482"/>
      <c r="N331" s="482"/>
      <c r="O331" s="482"/>
      <c r="P331" s="482"/>
      <c r="Q331" s="482"/>
      <c r="R331" s="482"/>
      <c r="S331" s="482"/>
      <c r="T331" s="482"/>
      <c r="U331" s="505"/>
    </row>
    <row r="332" spans="1:21" ht="15.75" x14ac:dyDescent="0.25">
      <c r="A332" s="478"/>
      <c r="B332" s="598"/>
      <c r="C332" s="482"/>
      <c r="D332" s="482"/>
      <c r="E332" s="482"/>
      <c r="F332" s="482"/>
      <c r="G332" s="482"/>
      <c r="H332" s="486"/>
      <c r="I332" s="486"/>
      <c r="J332" s="486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505"/>
    </row>
    <row r="333" spans="1:21" ht="15.75" x14ac:dyDescent="0.25">
      <c r="A333" s="478"/>
      <c r="B333" s="598"/>
      <c r="C333" s="482"/>
      <c r="D333" s="482"/>
      <c r="E333" s="482"/>
      <c r="F333" s="482"/>
      <c r="G333" s="482"/>
      <c r="H333" s="486"/>
      <c r="I333" s="486"/>
      <c r="J333" s="486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505"/>
    </row>
    <row r="334" spans="1:21" ht="15.75" x14ac:dyDescent="0.25">
      <c r="A334" s="478"/>
      <c r="B334" s="598"/>
      <c r="C334" s="482"/>
      <c r="D334" s="482"/>
      <c r="E334" s="482"/>
      <c r="F334" s="482"/>
      <c r="G334" s="482"/>
      <c r="H334" s="486"/>
      <c r="I334" s="486"/>
      <c r="J334" s="486"/>
      <c r="K334" s="506"/>
      <c r="L334" s="482"/>
      <c r="M334" s="482"/>
      <c r="N334" s="482"/>
      <c r="O334" s="482"/>
      <c r="P334" s="482"/>
      <c r="Q334" s="482"/>
      <c r="R334" s="482"/>
      <c r="S334" s="482"/>
      <c r="T334" s="482"/>
      <c r="U334" s="505"/>
    </row>
    <row r="335" spans="1:21" ht="15.75" x14ac:dyDescent="0.25">
      <c r="A335" s="478"/>
      <c r="B335" s="598"/>
      <c r="C335" s="482"/>
      <c r="D335" s="482"/>
      <c r="E335" s="482"/>
      <c r="F335" s="482"/>
      <c r="G335" s="482"/>
      <c r="H335" s="486"/>
      <c r="I335" s="486"/>
      <c r="J335" s="486"/>
      <c r="K335" s="506"/>
      <c r="L335" s="482"/>
      <c r="M335" s="482"/>
      <c r="N335" s="482"/>
      <c r="O335" s="482"/>
      <c r="P335" s="482"/>
      <c r="Q335" s="482"/>
      <c r="R335" s="482"/>
      <c r="S335" s="482"/>
      <c r="T335" s="482"/>
      <c r="U335" s="505"/>
    </row>
    <row r="336" spans="1:21" ht="15.75" x14ac:dyDescent="0.25">
      <c r="A336" s="478"/>
      <c r="B336" s="598"/>
      <c r="C336" s="482"/>
      <c r="D336" s="482"/>
      <c r="E336" s="482"/>
      <c r="F336" s="482"/>
      <c r="G336" s="482"/>
      <c r="H336" s="486"/>
      <c r="I336" s="486"/>
      <c r="J336" s="486"/>
      <c r="K336" s="506"/>
      <c r="L336" s="482"/>
      <c r="M336" s="482"/>
      <c r="N336" s="482"/>
      <c r="O336" s="482"/>
      <c r="P336" s="482"/>
      <c r="Q336" s="482"/>
      <c r="R336" s="482"/>
      <c r="S336" s="482"/>
      <c r="T336" s="482"/>
      <c r="U336" s="505"/>
    </row>
    <row r="337" spans="1:21" ht="15.75" x14ac:dyDescent="0.25">
      <c r="A337" s="478"/>
      <c r="B337" s="598"/>
      <c r="C337" s="482"/>
      <c r="D337" s="482"/>
      <c r="E337" s="482"/>
      <c r="F337" s="482"/>
      <c r="G337" s="482"/>
      <c r="H337" s="486"/>
      <c r="I337" s="486"/>
      <c r="J337" s="486"/>
      <c r="K337" s="506"/>
      <c r="L337" s="482"/>
      <c r="M337" s="482"/>
      <c r="N337" s="482"/>
      <c r="O337" s="482"/>
      <c r="P337" s="482"/>
      <c r="Q337" s="482"/>
      <c r="R337" s="482"/>
      <c r="S337" s="482"/>
      <c r="T337" s="482"/>
      <c r="U337" s="505"/>
    </row>
    <row r="338" spans="1:21" ht="15.75" x14ac:dyDescent="0.25">
      <c r="A338" s="478"/>
      <c r="B338" s="598"/>
      <c r="C338" s="482"/>
      <c r="D338" s="482"/>
      <c r="E338" s="482"/>
      <c r="F338" s="482"/>
      <c r="G338" s="482"/>
      <c r="H338" s="486"/>
      <c r="I338" s="486"/>
      <c r="J338" s="486"/>
      <c r="K338" s="506"/>
      <c r="L338" s="482"/>
      <c r="M338" s="482"/>
      <c r="N338" s="482"/>
      <c r="O338" s="482"/>
      <c r="P338" s="482"/>
      <c r="Q338" s="482"/>
      <c r="R338" s="482"/>
      <c r="S338" s="482"/>
      <c r="T338" s="482"/>
      <c r="U338" s="505"/>
    </row>
    <row r="339" spans="1:21" ht="15.75" x14ac:dyDescent="0.25">
      <c r="A339" s="478"/>
      <c r="B339" s="598"/>
      <c r="C339" s="482"/>
      <c r="D339" s="482"/>
      <c r="E339" s="482"/>
      <c r="F339" s="482"/>
      <c r="G339" s="482"/>
      <c r="H339" s="486"/>
      <c r="I339" s="486"/>
      <c r="J339" s="486"/>
      <c r="K339" s="506"/>
      <c r="L339" s="482"/>
      <c r="M339" s="482"/>
      <c r="N339" s="482"/>
      <c r="O339" s="482"/>
      <c r="P339" s="482"/>
      <c r="Q339" s="482"/>
      <c r="R339" s="482"/>
      <c r="S339" s="482"/>
      <c r="T339" s="482"/>
      <c r="U339" s="505"/>
    </row>
    <row r="340" spans="1:21" ht="15.75" x14ac:dyDescent="0.25">
      <c r="A340" s="478"/>
      <c r="B340" s="598"/>
      <c r="C340" s="482"/>
      <c r="D340" s="482"/>
      <c r="E340" s="482"/>
      <c r="F340" s="482"/>
      <c r="G340" s="482"/>
      <c r="H340" s="486"/>
      <c r="I340" s="486"/>
      <c r="J340" s="486"/>
      <c r="K340" s="506"/>
      <c r="L340" s="482"/>
      <c r="M340" s="482"/>
      <c r="N340" s="482"/>
      <c r="O340" s="482"/>
      <c r="P340" s="482"/>
      <c r="Q340" s="482"/>
      <c r="R340" s="482"/>
      <c r="S340" s="482"/>
      <c r="T340" s="482"/>
      <c r="U340" s="505"/>
    </row>
    <row r="341" spans="1:21" ht="15.75" x14ac:dyDescent="0.25">
      <c r="A341" s="478"/>
      <c r="B341" s="598"/>
      <c r="C341" s="482"/>
      <c r="D341" s="482"/>
      <c r="E341" s="482"/>
      <c r="F341" s="482"/>
      <c r="G341" s="482"/>
      <c r="H341" s="486"/>
      <c r="I341" s="486"/>
      <c r="J341" s="486"/>
      <c r="K341" s="506"/>
      <c r="L341" s="482"/>
      <c r="M341" s="482"/>
      <c r="N341" s="482"/>
      <c r="O341" s="482"/>
      <c r="P341" s="482"/>
      <c r="Q341" s="482"/>
      <c r="R341" s="482"/>
      <c r="S341" s="482"/>
      <c r="T341" s="482"/>
      <c r="U341" s="505"/>
    </row>
    <row r="342" spans="1:21" ht="15.75" x14ac:dyDescent="0.25">
      <c r="A342" s="478"/>
      <c r="B342" s="598"/>
      <c r="C342" s="482"/>
      <c r="D342" s="482"/>
      <c r="E342" s="482"/>
      <c r="F342" s="482"/>
      <c r="G342" s="482"/>
      <c r="H342" s="486"/>
      <c r="I342" s="486"/>
      <c r="J342" s="486"/>
      <c r="K342" s="506"/>
      <c r="L342" s="482"/>
      <c r="M342" s="482"/>
      <c r="N342" s="482"/>
      <c r="O342" s="482"/>
      <c r="P342" s="482"/>
      <c r="Q342" s="482"/>
      <c r="R342" s="482"/>
      <c r="S342" s="482"/>
      <c r="T342" s="482"/>
      <c r="U342" s="505"/>
    </row>
    <row r="343" spans="1:21" ht="15.75" x14ac:dyDescent="0.25">
      <c r="A343" s="478"/>
      <c r="B343" s="598"/>
      <c r="C343" s="482"/>
      <c r="D343" s="482"/>
      <c r="E343" s="482"/>
      <c r="F343" s="482"/>
      <c r="G343" s="482"/>
      <c r="H343" s="486"/>
      <c r="I343" s="486"/>
      <c r="J343" s="486"/>
      <c r="K343" s="506"/>
      <c r="L343" s="482"/>
      <c r="M343" s="482"/>
      <c r="N343" s="482"/>
      <c r="O343" s="482"/>
      <c r="P343" s="482"/>
      <c r="Q343" s="482"/>
      <c r="R343" s="482"/>
      <c r="S343" s="482"/>
      <c r="T343" s="482"/>
      <c r="U343" s="505"/>
    </row>
    <row r="344" spans="1:21" ht="15.75" x14ac:dyDescent="0.25">
      <c r="A344" s="478"/>
      <c r="B344" s="598"/>
      <c r="C344" s="482"/>
      <c r="D344" s="482"/>
      <c r="E344" s="482"/>
      <c r="F344" s="482"/>
      <c r="G344" s="482"/>
      <c r="H344" s="486"/>
      <c r="I344" s="486"/>
      <c r="J344" s="486"/>
      <c r="K344" s="506"/>
      <c r="L344" s="482"/>
      <c r="M344" s="482"/>
      <c r="N344" s="482"/>
      <c r="O344" s="482"/>
      <c r="P344" s="482"/>
      <c r="Q344" s="482"/>
      <c r="R344" s="482"/>
      <c r="S344" s="482"/>
      <c r="T344" s="482"/>
      <c r="U344" s="505"/>
    </row>
    <row r="345" spans="1:21" ht="15.75" x14ac:dyDescent="0.25">
      <c r="A345" s="478"/>
      <c r="B345" s="598"/>
      <c r="C345" s="482"/>
      <c r="D345" s="482"/>
      <c r="E345" s="482"/>
      <c r="F345" s="482"/>
      <c r="G345" s="482"/>
      <c r="H345" s="486"/>
      <c r="I345" s="486"/>
      <c r="J345" s="486"/>
      <c r="K345" s="506"/>
      <c r="L345" s="482"/>
      <c r="M345" s="482"/>
      <c r="N345" s="482"/>
      <c r="O345" s="482"/>
      <c r="P345" s="482"/>
      <c r="Q345" s="482"/>
      <c r="R345" s="482"/>
      <c r="S345" s="482"/>
      <c r="T345" s="482"/>
      <c r="U345" s="505"/>
    </row>
    <row r="346" spans="1:21" ht="15.75" x14ac:dyDescent="0.25">
      <c r="A346" s="478"/>
      <c r="B346" s="598"/>
      <c r="C346" s="482"/>
      <c r="D346" s="482"/>
      <c r="E346" s="482"/>
      <c r="F346" s="482"/>
      <c r="G346" s="482"/>
      <c r="H346" s="486"/>
      <c r="I346" s="486"/>
      <c r="J346" s="486"/>
      <c r="K346" s="506"/>
      <c r="L346" s="482"/>
      <c r="M346" s="482"/>
      <c r="N346" s="482"/>
      <c r="O346" s="482"/>
      <c r="P346" s="482"/>
      <c r="Q346" s="482"/>
      <c r="R346" s="482"/>
      <c r="S346" s="482"/>
      <c r="T346" s="482"/>
      <c r="U346" s="505"/>
    </row>
    <row r="347" spans="1:21" ht="15.75" x14ac:dyDescent="0.25">
      <c r="A347" s="478"/>
      <c r="B347" s="598"/>
      <c r="C347" s="482"/>
      <c r="D347" s="482"/>
      <c r="E347" s="482"/>
      <c r="F347" s="482"/>
      <c r="G347" s="482"/>
      <c r="H347" s="486"/>
      <c r="I347" s="486"/>
      <c r="J347" s="486"/>
      <c r="K347" s="506"/>
      <c r="L347" s="482"/>
      <c r="M347" s="482"/>
      <c r="N347" s="482"/>
      <c r="O347" s="482"/>
      <c r="P347" s="482"/>
      <c r="Q347" s="482"/>
      <c r="R347" s="482"/>
      <c r="S347" s="482"/>
      <c r="T347" s="482"/>
      <c r="U347" s="505"/>
    </row>
    <row r="348" spans="1:21" ht="15.75" x14ac:dyDescent="0.25">
      <c r="A348" s="478"/>
      <c r="B348" s="598"/>
      <c r="C348" s="482"/>
      <c r="D348" s="482"/>
      <c r="E348" s="482"/>
      <c r="F348" s="482"/>
      <c r="G348" s="482"/>
      <c r="H348" s="486"/>
      <c r="I348" s="482"/>
      <c r="J348" s="482"/>
      <c r="K348" s="480"/>
      <c r="L348" s="482"/>
      <c r="M348" s="482"/>
      <c r="N348" s="482"/>
      <c r="O348" s="482"/>
      <c r="P348" s="482"/>
      <c r="Q348" s="482"/>
      <c r="R348" s="482"/>
      <c r="S348" s="482"/>
      <c r="T348" s="482"/>
      <c r="U348" s="505"/>
    </row>
    <row r="349" spans="1:21" ht="15.75" x14ac:dyDescent="0.25">
      <c r="A349" s="478"/>
      <c r="B349" s="598"/>
      <c r="C349" s="482"/>
      <c r="D349" s="482"/>
      <c r="E349" s="482"/>
      <c r="F349" s="482"/>
      <c r="G349" s="482"/>
      <c r="H349" s="486"/>
      <c r="I349" s="482"/>
      <c r="J349" s="482"/>
      <c r="K349" s="480"/>
      <c r="L349" s="482"/>
      <c r="M349" s="482"/>
      <c r="N349" s="482"/>
      <c r="O349" s="482"/>
      <c r="P349" s="482"/>
      <c r="Q349" s="482"/>
      <c r="R349" s="482"/>
      <c r="S349" s="482"/>
      <c r="T349" s="482"/>
      <c r="U349" s="505"/>
    </row>
    <row r="350" spans="1:21" ht="15.75" x14ac:dyDescent="0.25">
      <c r="A350" s="478"/>
      <c r="B350" s="598"/>
      <c r="C350" s="482"/>
      <c r="D350" s="482"/>
      <c r="E350" s="482"/>
      <c r="F350" s="482"/>
      <c r="G350" s="482"/>
      <c r="H350" s="486"/>
      <c r="I350" s="482"/>
      <c r="J350" s="482"/>
      <c r="K350" s="480"/>
      <c r="L350" s="482"/>
      <c r="M350" s="482"/>
      <c r="N350" s="482"/>
      <c r="O350" s="482"/>
      <c r="P350" s="482"/>
      <c r="Q350" s="482"/>
      <c r="R350" s="482"/>
      <c r="S350" s="482"/>
      <c r="T350" s="482"/>
      <c r="U350" s="505"/>
    </row>
    <row r="351" spans="1:21" ht="15.75" x14ac:dyDescent="0.25">
      <c r="A351" s="478"/>
      <c r="B351" s="598"/>
      <c r="C351" s="482"/>
      <c r="D351" s="482"/>
      <c r="E351" s="482"/>
      <c r="F351" s="482"/>
      <c r="G351" s="482"/>
      <c r="H351" s="486"/>
      <c r="I351" s="482"/>
      <c r="J351" s="482"/>
      <c r="K351" s="480"/>
      <c r="L351" s="482"/>
      <c r="M351" s="482"/>
      <c r="N351" s="482"/>
      <c r="O351" s="482"/>
      <c r="P351" s="482"/>
      <c r="Q351" s="482"/>
      <c r="R351" s="482"/>
      <c r="S351" s="482"/>
      <c r="T351" s="482"/>
      <c r="U351" s="505"/>
    </row>
    <row r="352" spans="1:21" ht="15.75" x14ac:dyDescent="0.25">
      <c r="A352" s="478"/>
      <c r="B352" s="598"/>
      <c r="C352" s="482"/>
      <c r="D352" s="482"/>
      <c r="E352" s="482"/>
      <c r="F352" s="482"/>
      <c r="G352" s="482"/>
      <c r="H352" s="486"/>
      <c r="I352" s="482"/>
      <c r="J352" s="482"/>
      <c r="K352" s="480"/>
      <c r="L352" s="482"/>
      <c r="M352" s="482"/>
      <c r="N352" s="482"/>
      <c r="O352" s="482"/>
      <c r="P352" s="482"/>
      <c r="Q352" s="482"/>
      <c r="R352" s="482"/>
      <c r="S352" s="482"/>
      <c r="T352" s="482"/>
      <c r="U352" s="505"/>
    </row>
    <row r="353" spans="1:21" ht="15.75" x14ac:dyDescent="0.25">
      <c r="A353" s="478"/>
      <c r="B353" s="598"/>
      <c r="C353" s="482"/>
      <c r="D353" s="482"/>
      <c r="E353" s="482"/>
      <c r="F353" s="482"/>
      <c r="G353" s="482"/>
      <c r="H353" s="486"/>
      <c r="I353" s="482"/>
      <c r="J353" s="482"/>
      <c r="K353" s="480"/>
      <c r="L353" s="482"/>
      <c r="M353" s="482"/>
      <c r="N353" s="482"/>
      <c r="O353" s="482"/>
      <c r="P353" s="482"/>
      <c r="Q353" s="482"/>
      <c r="R353" s="482"/>
      <c r="S353" s="482"/>
      <c r="T353" s="482"/>
      <c r="U353" s="505"/>
    </row>
    <row r="354" spans="1:21" ht="15.75" x14ac:dyDescent="0.25">
      <c r="A354" s="478"/>
      <c r="B354" s="598"/>
      <c r="C354" s="482"/>
      <c r="D354" s="482"/>
      <c r="E354" s="482"/>
      <c r="F354" s="482"/>
      <c r="G354" s="482"/>
      <c r="H354" s="486"/>
      <c r="I354" s="482"/>
      <c r="J354" s="482"/>
      <c r="K354" s="480"/>
      <c r="L354" s="482"/>
      <c r="M354" s="482"/>
      <c r="N354" s="482"/>
      <c r="O354" s="482"/>
      <c r="P354" s="482"/>
      <c r="Q354" s="482"/>
      <c r="R354" s="482"/>
      <c r="S354" s="482"/>
      <c r="T354" s="482"/>
      <c r="U354" s="505"/>
    </row>
    <row r="355" spans="1:21" ht="15.75" x14ac:dyDescent="0.25">
      <c r="A355" s="478"/>
      <c r="B355" s="598"/>
      <c r="C355" s="482"/>
      <c r="D355" s="482"/>
      <c r="E355" s="482"/>
      <c r="F355" s="482"/>
      <c r="G355" s="482"/>
      <c r="H355" s="486"/>
      <c r="I355" s="482"/>
      <c r="J355" s="482"/>
      <c r="K355" s="480"/>
      <c r="L355" s="482"/>
      <c r="M355" s="482"/>
      <c r="N355" s="482"/>
      <c r="O355" s="482"/>
      <c r="P355" s="482"/>
      <c r="Q355" s="482"/>
      <c r="R355" s="482"/>
      <c r="S355" s="482"/>
      <c r="T355" s="482"/>
      <c r="U355" s="505"/>
    </row>
    <row r="356" spans="1:21" ht="15.75" x14ac:dyDescent="0.25">
      <c r="A356" s="478"/>
      <c r="B356" s="598"/>
      <c r="C356" s="482"/>
      <c r="D356" s="482"/>
      <c r="E356" s="482"/>
      <c r="F356" s="482"/>
      <c r="G356" s="482"/>
      <c r="H356" s="486"/>
      <c r="I356" s="482"/>
      <c r="J356" s="482"/>
      <c r="K356" s="480"/>
      <c r="L356" s="482"/>
      <c r="M356" s="482"/>
      <c r="N356" s="482"/>
      <c r="O356" s="482"/>
      <c r="P356" s="482"/>
      <c r="Q356" s="482"/>
      <c r="R356" s="482"/>
      <c r="S356" s="482"/>
      <c r="T356" s="482"/>
      <c r="U356" s="505"/>
    </row>
    <row r="357" spans="1:21" ht="15.75" x14ac:dyDescent="0.25">
      <c r="A357" s="478"/>
      <c r="B357" s="598"/>
      <c r="C357" s="482"/>
      <c r="D357" s="482"/>
      <c r="E357" s="482"/>
      <c r="F357" s="482"/>
      <c r="G357" s="482"/>
      <c r="H357" s="486"/>
      <c r="I357" s="482"/>
      <c r="J357" s="482"/>
      <c r="K357" s="480"/>
      <c r="L357" s="482"/>
      <c r="M357" s="482"/>
      <c r="N357" s="482"/>
      <c r="O357" s="482"/>
      <c r="P357" s="482"/>
      <c r="Q357" s="482"/>
      <c r="R357" s="482"/>
      <c r="S357" s="482"/>
      <c r="T357" s="482"/>
      <c r="U357" s="505"/>
    </row>
    <row r="358" spans="1:21" ht="15.75" x14ac:dyDescent="0.25">
      <c r="A358" s="478"/>
      <c r="B358" s="598"/>
      <c r="C358" s="482"/>
      <c r="D358" s="482"/>
      <c r="E358" s="482"/>
      <c r="F358" s="482"/>
      <c r="G358" s="482"/>
      <c r="H358" s="486"/>
      <c r="I358" s="482"/>
      <c r="J358" s="482"/>
      <c r="K358" s="480"/>
      <c r="L358" s="482"/>
      <c r="M358" s="482"/>
      <c r="N358" s="482"/>
      <c r="O358" s="482"/>
      <c r="P358" s="482"/>
      <c r="Q358" s="482"/>
      <c r="R358" s="482"/>
      <c r="S358" s="482"/>
      <c r="T358" s="482"/>
      <c r="U358" s="505"/>
    </row>
    <row r="359" spans="1:21" ht="15.75" x14ac:dyDescent="0.25">
      <c r="A359" s="478"/>
      <c r="B359" s="598"/>
      <c r="C359" s="482"/>
      <c r="D359" s="482"/>
      <c r="E359" s="482"/>
      <c r="F359" s="482"/>
      <c r="G359" s="482"/>
      <c r="H359" s="486"/>
      <c r="I359" s="486"/>
      <c r="J359" s="486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505"/>
    </row>
    <row r="360" spans="1:21" ht="15.75" x14ac:dyDescent="0.25">
      <c r="A360" s="478"/>
      <c r="B360" s="598"/>
      <c r="C360" s="482"/>
      <c r="D360" s="482"/>
      <c r="E360" s="482"/>
      <c r="F360" s="482"/>
      <c r="G360" s="482"/>
      <c r="H360" s="486"/>
      <c r="I360" s="486"/>
      <c r="J360" s="486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505"/>
    </row>
    <row r="361" spans="1:21" ht="15.75" x14ac:dyDescent="0.25">
      <c r="A361" s="478"/>
      <c r="B361" s="598"/>
      <c r="C361" s="482"/>
      <c r="D361" s="482"/>
      <c r="E361" s="482"/>
      <c r="F361" s="482"/>
      <c r="G361" s="482"/>
      <c r="H361" s="486"/>
      <c r="I361" s="486"/>
      <c r="J361" s="486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505"/>
    </row>
    <row r="362" spans="1:21" ht="15.75" x14ac:dyDescent="0.25">
      <c r="A362" s="478"/>
      <c r="B362" s="598"/>
      <c r="C362" s="482"/>
      <c r="D362" s="482"/>
      <c r="E362" s="482"/>
      <c r="F362" s="482"/>
      <c r="G362" s="482"/>
      <c r="H362" s="486"/>
      <c r="I362" s="486"/>
      <c r="J362" s="486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505"/>
    </row>
    <row r="363" spans="1:21" ht="15.75" x14ac:dyDescent="0.25">
      <c r="A363" s="478"/>
      <c r="B363" s="598"/>
      <c r="C363" s="482"/>
      <c r="D363" s="482"/>
      <c r="E363" s="482"/>
      <c r="F363" s="482"/>
      <c r="G363" s="482"/>
      <c r="H363" s="486"/>
      <c r="I363" s="486"/>
      <c r="J363" s="486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505"/>
    </row>
    <row r="364" spans="1:21" ht="15.75" x14ac:dyDescent="0.25">
      <c r="A364" s="478"/>
      <c r="B364" s="598"/>
      <c r="C364" s="482"/>
      <c r="D364" s="482"/>
      <c r="E364" s="482"/>
      <c r="F364" s="482"/>
      <c r="G364" s="482"/>
      <c r="H364" s="486"/>
      <c r="I364" s="486"/>
      <c r="J364" s="486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505"/>
    </row>
    <row r="365" spans="1:21" ht="15.75" x14ac:dyDescent="0.25">
      <c r="A365" s="478"/>
      <c r="B365" s="598"/>
      <c r="C365" s="482"/>
      <c r="D365" s="482"/>
      <c r="E365" s="482"/>
      <c r="F365" s="482"/>
      <c r="G365" s="482"/>
      <c r="H365" s="486"/>
      <c r="I365" s="486"/>
      <c r="J365" s="486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505"/>
    </row>
    <row r="366" spans="1:21" ht="15.75" x14ac:dyDescent="0.25">
      <c r="A366" s="478"/>
      <c r="B366" s="598"/>
      <c r="C366" s="482"/>
      <c r="D366" s="482"/>
      <c r="E366" s="482"/>
      <c r="F366" s="482"/>
      <c r="G366" s="482"/>
      <c r="H366" s="486"/>
      <c r="I366" s="486"/>
      <c r="J366" s="486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505"/>
    </row>
    <row r="367" spans="1:21" ht="15.75" x14ac:dyDescent="0.25">
      <c r="A367" s="478"/>
      <c r="B367" s="598"/>
      <c r="C367" s="482"/>
      <c r="D367" s="482"/>
      <c r="E367" s="482"/>
      <c r="F367" s="482"/>
      <c r="G367" s="482"/>
      <c r="H367" s="486"/>
      <c r="I367" s="486"/>
      <c r="J367" s="486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505"/>
    </row>
    <row r="368" spans="1:21" ht="15.75" x14ac:dyDescent="0.25">
      <c r="A368" s="478"/>
      <c r="B368" s="598"/>
      <c r="C368" s="482"/>
      <c r="D368" s="482"/>
      <c r="E368" s="482"/>
      <c r="F368" s="482"/>
      <c r="G368" s="482"/>
      <c r="H368" s="486"/>
      <c r="I368" s="486"/>
      <c r="J368" s="486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505"/>
    </row>
    <row r="369" spans="1:21" ht="15.75" x14ac:dyDescent="0.25">
      <c r="A369" s="478"/>
      <c r="B369" s="598"/>
      <c r="C369" s="482"/>
      <c r="D369" s="482"/>
      <c r="E369" s="482"/>
      <c r="F369" s="482"/>
      <c r="G369" s="482"/>
      <c r="H369" s="486"/>
      <c r="I369" s="486"/>
      <c r="J369" s="486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505"/>
    </row>
    <row r="370" spans="1:21" ht="15.75" x14ac:dyDescent="0.25">
      <c r="A370" s="478"/>
      <c r="B370" s="598"/>
      <c r="C370" s="482"/>
      <c r="D370" s="482"/>
      <c r="E370" s="482"/>
      <c r="F370" s="482"/>
      <c r="G370" s="482"/>
      <c r="H370" s="486"/>
      <c r="I370" s="486"/>
      <c r="J370" s="486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505"/>
    </row>
    <row r="371" spans="1:21" ht="15.75" x14ac:dyDescent="0.25">
      <c r="A371" s="478"/>
      <c r="B371" s="598"/>
      <c r="C371" s="482"/>
      <c r="D371" s="482"/>
      <c r="E371" s="482"/>
      <c r="F371" s="482"/>
      <c r="G371" s="482"/>
      <c r="H371" s="486"/>
      <c r="I371" s="486"/>
      <c r="J371" s="486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505"/>
    </row>
    <row r="372" spans="1:21" ht="15.75" x14ac:dyDescent="0.25">
      <c r="A372" s="478"/>
      <c r="B372" s="598"/>
      <c r="C372" s="482"/>
      <c r="D372" s="482"/>
      <c r="E372" s="482"/>
      <c r="F372" s="482"/>
      <c r="G372" s="482"/>
      <c r="H372" s="486"/>
      <c r="I372" s="486"/>
      <c r="J372" s="486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505"/>
    </row>
    <row r="373" spans="1:21" ht="15.75" x14ac:dyDescent="0.25">
      <c r="A373" s="478"/>
      <c r="B373" s="598"/>
      <c r="C373" s="482"/>
      <c r="D373" s="482"/>
      <c r="E373" s="482"/>
      <c r="F373" s="482"/>
      <c r="G373" s="482"/>
      <c r="H373" s="486"/>
      <c r="I373" s="486"/>
      <c r="J373" s="486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505"/>
    </row>
    <row r="374" spans="1:21" ht="15.75" x14ac:dyDescent="0.25">
      <c r="A374" s="478"/>
      <c r="B374" s="598"/>
      <c r="C374" s="482"/>
      <c r="D374" s="482"/>
      <c r="E374" s="482"/>
      <c r="F374" s="482"/>
      <c r="G374" s="482"/>
      <c r="H374" s="486"/>
      <c r="I374" s="486"/>
      <c r="J374" s="486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505"/>
    </row>
    <row r="375" spans="1:21" ht="15.75" x14ac:dyDescent="0.25">
      <c r="A375" s="478"/>
      <c r="B375" s="598"/>
      <c r="C375" s="482"/>
      <c r="D375" s="482"/>
      <c r="E375" s="482"/>
      <c r="F375" s="482"/>
      <c r="G375" s="482"/>
      <c r="H375" s="486"/>
      <c r="I375" s="486"/>
      <c r="J375" s="486"/>
      <c r="K375" s="506"/>
      <c r="L375" s="482"/>
      <c r="M375" s="482"/>
      <c r="N375" s="482"/>
      <c r="O375" s="482"/>
      <c r="P375" s="482"/>
      <c r="Q375" s="482"/>
      <c r="R375" s="482"/>
      <c r="S375" s="482"/>
      <c r="T375" s="482"/>
      <c r="U375" s="505"/>
    </row>
    <row r="376" spans="1:21" ht="15.75" x14ac:dyDescent="0.25">
      <c r="A376" s="478"/>
      <c r="B376" s="598"/>
      <c r="C376" s="482"/>
      <c r="D376" s="482"/>
      <c r="E376" s="482"/>
      <c r="F376" s="482"/>
      <c r="G376" s="482"/>
      <c r="H376" s="486"/>
      <c r="I376" s="482"/>
      <c r="J376" s="482"/>
      <c r="K376" s="480"/>
      <c r="L376" s="482"/>
      <c r="M376" s="482"/>
      <c r="N376" s="482"/>
      <c r="O376" s="482"/>
      <c r="P376" s="482"/>
      <c r="Q376" s="482"/>
      <c r="R376" s="482"/>
      <c r="S376" s="482"/>
      <c r="T376" s="482"/>
      <c r="U376" s="505"/>
    </row>
    <row r="377" spans="1:21" ht="15.75" x14ac:dyDescent="0.25">
      <c r="A377" s="478"/>
      <c r="B377" s="598"/>
      <c r="C377" s="482"/>
      <c r="D377" s="482"/>
      <c r="E377" s="482"/>
      <c r="F377" s="482"/>
      <c r="G377" s="482"/>
      <c r="H377" s="486"/>
      <c r="I377" s="482"/>
      <c r="J377" s="482"/>
      <c r="K377" s="480"/>
      <c r="L377" s="482"/>
      <c r="M377" s="482"/>
      <c r="N377" s="482"/>
      <c r="O377" s="482"/>
      <c r="P377" s="482"/>
      <c r="Q377" s="482"/>
      <c r="R377" s="482"/>
      <c r="S377" s="482"/>
      <c r="T377" s="482"/>
      <c r="U377" s="505"/>
    </row>
    <row r="378" spans="1:21" ht="15.75" x14ac:dyDescent="0.25">
      <c r="A378" s="478"/>
      <c r="B378" s="598"/>
      <c r="C378" s="482"/>
      <c r="D378" s="482"/>
      <c r="E378" s="482"/>
      <c r="F378" s="482"/>
      <c r="G378" s="482"/>
      <c r="H378" s="486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505"/>
    </row>
    <row r="379" spans="1:21" ht="15.75" x14ac:dyDescent="0.25">
      <c r="A379" s="478"/>
      <c r="B379" s="598"/>
      <c r="C379" s="482"/>
      <c r="D379" s="482"/>
      <c r="E379" s="482"/>
      <c r="F379" s="482"/>
      <c r="G379" s="482"/>
      <c r="H379" s="486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505"/>
    </row>
    <row r="380" spans="1:21" ht="15.75" x14ac:dyDescent="0.25">
      <c r="A380" s="478"/>
      <c r="B380" s="598"/>
      <c r="C380" s="482"/>
      <c r="D380" s="482"/>
      <c r="E380" s="482"/>
      <c r="F380" s="482"/>
      <c r="G380" s="482"/>
      <c r="H380" s="486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505"/>
    </row>
    <row r="381" spans="1:21" ht="15.75" x14ac:dyDescent="0.25">
      <c r="A381" s="478"/>
      <c r="B381" s="598"/>
      <c r="C381" s="482"/>
      <c r="D381" s="482"/>
      <c r="E381" s="482"/>
      <c r="F381" s="482"/>
      <c r="G381" s="482"/>
      <c r="H381" s="486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505"/>
    </row>
    <row r="382" spans="1:21" ht="15.75" x14ac:dyDescent="0.25">
      <c r="A382" s="478"/>
      <c r="B382" s="598"/>
      <c r="C382" s="482"/>
      <c r="D382" s="482"/>
      <c r="E382" s="482"/>
      <c r="F382" s="482"/>
      <c r="G382" s="482"/>
      <c r="H382" s="486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505"/>
    </row>
    <row r="383" spans="1:21" ht="15.75" x14ac:dyDescent="0.25">
      <c r="A383" s="478"/>
      <c r="B383" s="598"/>
      <c r="C383" s="482"/>
      <c r="D383" s="482"/>
      <c r="E383" s="482"/>
      <c r="F383" s="482"/>
      <c r="G383" s="482"/>
      <c r="H383" s="486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505"/>
    </row>
    <row r="384" spans="1:21" ht="15.75" x14ac:dyDescent="0.25">
      <c r="A384" s="478"/>
      <c r="B384" s="598"/>
      <c r="C384" s="482"/>
      <c r="D384" s="482"/>
      <c r="E384" s="482"/>
      <c r="F384" s="482"/>
      <c r="G384" s="482"/>
      <c r="H384" s="486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505"/>
    </row>
    <row r="385" spans="1:21" ht="15.75" x14ac:dyDescent="0.25">
      <c r="A385" s="478"/>
      <c r="B385" s="598"/>
      <c r="C385" s="482"/>
      <c r="D385" s="482"/>
      <c r="E385" s="482"/>
      <c r="F385" s="482"/>
      <c r="G385" s="482"/>
      <c r="H385" s="486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505"/>
    </row>
    <row r="386" spans="1:21" ht="15.75" x14ac:dyDescent="0.25">
      <c r="A386" s="478"/>
      <c r="B386" s="598"/>
      <c r="C386" s="482"/>
      <c r="D386" s="482"/>
      <c r="E386" s="482"/>
      <c r="F386" s="482"/>
      <c r="G386" s="482"/>
      <c r="H386" s="486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505"/>
    </row>
    <row r="387" spans="1:21" ht="15.75" x14ac:dyDescent="0.25">
      <c r="A387" s="478"/>
      <c r="B387" s="598"/>
      <c r="C387" s="482"/>
      <c r="D387" s="482"/>
      <c r="E387" s="482"/>
      <c r="F387" s="482"/>
      <c r="G387" s="482"/>
      <c r="H387" s="486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505"/>
    </row>
    <row r="388" spans="1:21" ht="15.75" x14ac:dyDescent="0.25">
      <c r="A388" s="478"/>
      <c r="B388" s="598"/>
      <c r="C388" s="482"/>
      <c r="D388" s="482"/>
      <c r="E388" s="482"/>
      <c r="F388" s="482"/>
      <c r="G388" s="482"/>
      <c r="H388" s="486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505"/>
    </row>
    <row r="389" spans="1:21" ht="15.75" x14ac:dyDescent="0.25">
      <c r="A389" s="478"/>
      <c r="B389" s="598"/>
      <c r="C389" s="482"/>
      <c r="D389" s="482"/>
      <c r="E389" s="482"/>
      <c r="F389" s="482"/>
      <c r="G389" s="482"/>
      <c r="H389" s="486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505"/>
    </row>
    <row r="390" spans="1:21" ht="15.75" x14ac:dyDescent="0.25">
      <c r="A390" s="478"/>
      <c r="B390" s="598"/>
      <c r="C390" s="482"/>
      <c r="D390" s="482"/>
      <c r="E390" s="482"/>
      <c r="F390" s="482"/>
      <c r="G390" s="482"/>
      <c r="H390" s="486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505"/>
    </row>
    <row r="391" spans="1:21" ht="15.75" x14ac:dyDescent="0.25">
      <c r="A391" s="478"/>
      <c r="B391" s="598"/>
      <c r="C391" s="482"/>
      <c r="D391" s="482"/>
      <c r="E391" s="482"/>
      <c r="F391" s="482"/>
      <c r="G391" s="482"/>
      <c r="H391" s="486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505"/>
    </row>
    <row r="392" spans="1:21" ht="15.75" x14ac:dyDescent="0.25">
      <c r="A392" s="478"/>
      <c r="B392" s="598"/>
      <c r="C392" s="482"/>
      <c r="D392" s="482"/>
      <c r="E392" s="482"/>
      <c r="F392" s="482"/>
      <c r="G392" s="482"/>
      <c r="H392" s="486"/>
      <c r="I392" s="486"/>
      <c r="J392" s="486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505"/>
    </row>
    <row r="393" spans="1:21" ht="15.75" x14ac:dyDescent="0.25">
      <c r="A393" s="478"/>
      <c r="B393" s="598"/>
      <c r="C393" s="482"/>
      <c r="D393" s="482"/>
      <c r="E393" s="482"/>
      <c r="F393" s="482"/>
      <c r="G393" s="482"/>
      <c r="H393" s="486"/>
      <c r="I393" s="486"/>
      <c r="J393" s="486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505"/>
    </row>
    <row r="394" spans="1:21" ht="15.75" x14ac:dyDescent="0.25">
      <c r="A394" s="478"/>
      <c r="B394" s="598"/>
      <c r="C394" s="482"/>
      <c r="D394" s="482"/>
      <c r="E394" s="482"/>
      <c r="F394" s="482"/>
      <c r="G394" s="482"/>
      <c r="H394" s="486"/>
      <c r="I394" s="486"/>
      <c r="J394" s="486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505"/>
    </row>
    <row r="395" spans="1:21" ht="15.75" x14ac:dyDescent="0.25">
      <c r="A395" s="478"/>
      <c r="B395" s="598"/>
      <c r="C395" s="482"/>
      <c r="D395" s="482"/>
      <c r="E395" s="482"/>
      <c r="F395" s="482"/>
      <c r="G395" s="482"/>
      <c r="H395" s="486"/>
      <c r="I395" s="486"/>
      <c r="J395" s="486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505"/>
    </row>
    <row r="396" spans="1:21" ht="15.75" x14ac:dyDescent="0.25">
      <c r="A396" s="478"/>
      <c r="B396" s="598"/>
      <c r="C396" s="482"/>
      <c r="D396" s="482"/>
      <c r="E396" s="482"/>
      <c r="F396" s="482"/>
      <c r="G396" s="482"/>
      <c r="H396" s="486"/>
      <c r="I396" s="486"/>
      <c r="J396" s="486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505"/>
    </row>
    <row r="397" spans="1:21" ht="15.75" x14ac:dyDescent="0.25">
      <c r="A397" s="478"/>
      <c r="B397" s="598"/>
      <c r="C397" s="482"/>
      <c r="D397" s="482"/>
      <c r="E397" s="482"/>
      <c r="F397" s="482"/>
      <c r="G397" s="482"/>
      <c r="H397" s="486"/>
      <c r="I397" s="486"/>
      <c r="J397" s="486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505"/>
    </row>
    <row r="398" spans="1:21" ht="15.75" x14ac:dyDescent="0.25">
      <c r="A398" s="478"/>
      <c r="B398" s="598"/>
      <c r="C398" s="482"/>
      <c r="D398" s="482"/>
      <c r="E398" s="482"/>
      <c r="F398" s="482"/>
      <c r="G398" s="482"/>
      <c r="H398" s="486"/>
      <c r="I398" s="486"/>
      <c r="J398" s="486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505"/>
    </row>
    <row r="399" spans="1:21" ht="15.75" x14ac:dyDescent="0.25">
      <c r="A399" s="478"/>
      <c r="B399" s="598"/>
      <c r="C399" s="482"/>
      <c r="D399" s="482"/>
      <c r="E399" s="482"/>
      <c r="F399" s="482"/>
      <c r="G399" s="482"/>
      <c r="H399" s="486"/>
      <c r="I399" s="486"/>
      <c r="J399" s="486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505"/>
    </row>
    <row r="400" spans="1:21" ht="15.75" x14ac:dyDescent="0.25">
      <c r="A400" s="478"/>
      <c r="B400" s="598"/>
      <c r="C400" s="482"/>
      <c r="D400" s="482"/>
      <c r="E400" s="482"/>
      <c r="F400" s="482"/>
      <c r="G400" s="482"/>
      <c r="H400" s="486"/>
      <c r="I400" s="486"/>
      <c r="J400" s="486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505"/>
    </row>
    <row r="401" spans="1:21" ht="15.75" x14ac:dyDescent="0.25">
      <c r="A401" s="478"/>
      <c r="B401" s="598"/>
      <c r="C401" s="482"/>
      <c r="D401" s="482"/>
      <c r="E401" s="482"/>
      <c r="F401" s="482"/>
      <c r="G401" s="482"/>
      <c r="H401" s="486"/>
      <c r="I401" s="486"/>
      <c r="J401" s="486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505"/>
    </row>
    <row r="402" spans="1:21" ht="15.75" x14ac:dyDescent="0.25">
      <c r="A402" s="478"/>
      <c r="B402" s="598"/>
      <c r="C402" s="482"/>
      <c r="D402" s="482"/>
      <c r="E402" s="482"/>
      <c r="F402" s="482"/>
      <c r="G402" s="482"/>
      <c r="H402" s="486"/>
      <c r="I402" s="486"/>
      <c r="J402" s="486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505"/>
    </row>
    <row r="403" spans="1:21" ht="15.75" x14ac:dyDescent="0.25">
      <c r="A403" s="478"/>
      <c r="B403" s="598"/>
      <c r="C403" s="482"/>
      <c r="D403" s="482"/>
      <c r="E403" s="482"/>
      <c r="F403" s="482"/>
      <c r="G403" s="482"/>
      <c r="H403" s="486"/>
      <c r="I403" s="486"/>
      <c r="J403" s="486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505"/>
    </row>
    <row r="404" spans="1:21" ht="15.75" x14ac:dyDescent="0.25">
      <c r="A404" s="478"/>
      <c r="B404" s="598"/>
      <c r="C404" s="482"/>
      <c r="D404" s="482"/>
      <c r="E404" s="482"/>
      <c r="F404" s="482"/>
      <c r="G404" s="482"/>
      <c r="H404" s="486"/>
      <c r="I404" s="486"/>
      <c r="J404" s="486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505"/>
    </row>
    <row r="405" spans="1:21" ht="15.75" x14ac:dyDescent="0.25">
      <c r="A405" s="478"/>
      <c r="B405" s="598"/>
      <c r="C405" s="482"/>
      <c r="D405" s="482"/>
      <c r="E405" s="482"/>
      <c r="F405" s="482"/>
      <c r="G405" s="482"/>
      <c r="H405" s="486"/>
      <c r="I405" s="486"/>
      <c r="J405" s="486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505"/>
    </row>
    <row r="406" spans="1:21" ht="15.75" x14ac:dyDescent="0.25">
      <c r="A406" s="478"/>
      <c r="B406" s="598"/>
      <c r="C406" s="482"/>
      <c r="D406" s="482"/>
      <c r="E406" s="482"/>
      <c r="F406" s="482"/>
      <c r="G406" s="482"/>
      <c r="H406" s="486"/>
      <c r="I406" s="486"/>
      <c r="J406" s="486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505"/>
    </row>
    <row r="407" spans="1:21" ht="15.75" x14ac:dyDescent="0.25">
      <c r="A407" s="478"/>
      <c r="B407" s="598"/>
      <c r="C407" s="482"/>
      <c r="D407" s="482"/>
      <c r="E407" s="482"/>
      <c r="F407" s="482"/>
      <c r="G407" s="482"/>
      <c r="H407" s="486"/>
      <c r="I407" s="486"/>
      <c r="J407" s="486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505"/>
    </row>
    <row r="408" spans="1:21" ht="15.75" x14ac:dyDescent="0.25">
      <c r="A408" s="478"/>
      <c r="B408" s="598"/>
      <c r="C408" s="482"/>
      <c r="D408" s="482"/>
      <c r="E408" s="482"/>
      <c r="F408" s="482"/>
      <c r="G408" s="482"/>
      <c r="H408" s="486"/>
      <c r="I408" s="486"/>
      <c r="J408" s="486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505"/>
    </row>
    <row r="409" spans="1:21" ht="15.75" x14ac:dyDescent="0.25">
      <c r="A409" s="478"/>
      <c r="B409" s="598"/>
      <c r="C409" s="482"/>
      <c r="D409" s="482"/>
      <c r="E409" s="482"/>
      <c r="F409" s="482"/>
      <c r="G409" s="482"/>
      <c r="H409" s="486"/>
      <c r="I409" s="486"/>
      <c r="J409" s="486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505"/>
    </row>
    <row r="410" spans="1:21" ht="15.75" x14ac:dyDescent="0.25">
      <c r="A410" s="478"/>
      <c r="B410" s="598"/>
      <c r="C410" s="482"/>
      <c r="D410" s="482"/>
      <c r="E410" s="482"/>
      <c r="F410" s="482"/>
      <c r="G410" s="482"/>
      <c r="H410" s="486"/>
      <c r="I410" s="486"/>
      <c r="J410" s="486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505"/>
    </row>
    <row r="411" spans="1:21" ht="15.75" x14ac:dyDescent="0.25">
      <c r="A411" s="478"/>
      <c r="B411" s="598"/>
      <c r="C411" s="482"/>
      <c r="D411" s="482"/>
      <c r="E411" s="482"/>
      <c r="F411" s="482"/>
      <c r="G411" s="482"/>
      <c r="H411" s="486"/>
      <c r="I411" s="486"/>
      <c r="J411" s="486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505"/>
    </row>
    <row r="412" spans="1:21" ht="15.75" x14ac:dyDescent="0.25">
      <c r="A412" s="478"/>
      <c r="B412" s="598"/>
      <c r="C412" s="482"/>
      <c r="D412" s="482"/>
      <c r="E412" s="482"/>
      <c r="F412" s="482"/>
      <c r="G412" s="482"/>
      <c r="H412" s="486"/>
      <c r="I412" s="486"/>
      <c r="J412" s="486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505"/>
    </row>
    <row r="413" spans="1:21" ht="15.75" x14ac:dyDescent="0.25">
      <c r="A413" s="478"/>
      <c r="B413" s="598"/>
      <c r="C413" s="482"/>
      <c r="D413" s="482"/>
      <c r="E413" s="482"/>
      <c r="F413" s="482"/>
      <c r="G413" s="482"/>
      <c r="H413" s="486"/>
      <c r="I413" s="486"/>
      <c r="J413" s="486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505"/>
    </row>
    <row r="414" spans="1:21" ht="15.75" x14ac:dyDescent="0.25">
      <c r="A414" s="478"/>
      <c r="B414" s="598"/>
      <c r="C414" s="482"/>
      <c r="D414" s="482"/>
      <c r="E414" s="482"/>
      <c r="F414" s="482"/>
      <c r="G414" s="482"/>
      <c r="H414" s="486"/>
      <c r="I414" s="486"/>
      <c r="J414" s="486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505"/>
    </row>
    <row r="415" spans="1:21" ht="15.75" x14ac:dyDescent="0.25">
      <c r="A415" s="478"/>
      <c r="B415" s="598"/>
      <c r="C415" s="482"/>
      <c r="D415" s="482"/>
      <c r="E415" s="482"/>
      <c r="F415" s="482"/>
      <c r="G415" s="482"/>
      <c r="H415" s="486"/>
      <c r="I415" s="486"/>
      <c r="J415" s="486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505"/>
    </row>
    <row r="416" spans="1:21" ht="15.75" x14ac:dyDescent="0.25">
      <c r="A416" s="478"/>
      <c r="B416" s="598"/>
      <c r="C416" s="482"/>
      <c r="D416" s="482"/>
      <c r="E416" s="482"/>
      <c r="F416" s="482"/>
      <c r="G416" s="482"/>
      <c r="H416" s="486"/>
      <c r="I416" s="486"/>
      <c r="J416" s="486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505"/>
    </row>
    <row r="417" spans="1:21" ht="15.75" x14ac:dyDescent="0.25">
      <c r="A417" s="478"/>
      <c r="B417" s="598"/>
      <c r="C417" s="482"/>
      <c r="D417" s="482"/>
      <c r="E417" s="482"/>
      <c r="F417" s="482"/>
      <c r="G417" s="482"/>
      <c r="H417" s="486"/>
      <c r="I417" s="486"/>
      <c r="J417" s="486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505"/>
    </row>
    <row r="418" spans="1:21" ht="15.75" x14ac:dyDescent="0.25">
      <c r="A418" s="478"/>
      <c r="B418" s="598"/>
      <c r="C418" s="482"/>
      <c r="D418" s="482"/>
      <c r="E418" s="482"/>
      <c r="F418" s="482"/>
      <c r="G418" s="482"/>
      <c r="H418" s="486"/>
      <c r="I418" s="486"/>
      <c r="J418" s="486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505"/>
    </row>
    <row r="419" spans="1:21" ht="15.75" x14ac:dyDescent="0.25">
      <c r="A419" s="478"/>
      <c r="B419" s="598"/>
      <c r="C419" s="482"/>
      <c r="D419" s="482"/>
      <c r="E419" s="482"/>
      <c r="F419" s="482"/>
      <c r="G419" s="482"/>
      <c r="H419" s="486"/>
      <c r="I419" s="486"/>
      <c r="J419" s="486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505"/>
    </row>
    <row r="420" spans="1:21" ht="15.75" x14ac:dyDescent="0.25">
      <c r="A420" s="478"/>
      <c r="B420" s="598"/>
      <c r="C420" s="482"/>
      <c r="D420" s="482"/>
      <c r="E420" s="482"/>
      <c r="F420" s="482"/>
      <c r="G420" s="482"/>
      <c r="H420" s="486"/>
      <c r="I420" s="486"/>
      <c r="J420" s="486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505"/>
    </row>
    <row r="421" spans="1:21" ht="15.75" x14ac:dyDescent="0.25">
      <c r="A421" s="478"/>
      <c r="B421" s="598"/>
      <c r="C421" s="482"/>
      <c r="D421" s="482"/>
      <c r="E421" s="482"/>
      <c r="F421" s="482"/>
      <c r="G421" s="482"/>
      <c r="H421" s="486"/>
      <c r="I421" s="486"/>
      <c r="J421" s="486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505"/>
    </row>
    <row r="422" spans="1:21" ht="15.75" x14ac:dyDescent="0.25">
      <c r="A422" s="478"/>
      <c r="B422" s="598"/>
      <c r="C422" s="482"/>
      <c r="D422" s="482"/>
      <c r="E422" s="482"/>
      <c r="F422" s="482"/>
      <c r="G422" s="482"/>
      <c r="H422" s="486"/>
      <c r="I422" s="486"/>
      <c r="J422" s="486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505"/>
    </row>
    <row r="423" spans="1:21" ht="15.75" x14ac:dyDescent="0.25">
      <c r="A423" s="478"/>
      <c r="B423" s="598"/>
      <c r="C423" s="482"/>
      <c r="D423" s="482"/>
      <c r="E423" s="482"/>
      <c r="F423" s="482"/>
      <c r="G423" s="482"/>
      <c r="H423" s="486"/>
      <c r="I423" s="486"/>
      <c r="J423" s="486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505"/>
    </row>
    <row r="424" spans="1:21" ht="15.75" x14ac:dyDescent="0.25">
      <c r="A424" s="478"/>
      <c r="B424" s="598"/>
      <c r="C424" s="482"/>
      <c r="D424" s="482"/>
      <c r="E424" s="482"/>
      <c r="F424" s="482"/>
      <c r="G424" s="482"/>
      <c r="H424" s="486"/>
      <c r="I424" s="486"/>
      <c r="J424" s="486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505"/>
    </row>
    <row r="425" spans="1:21" ht="15.75" x14ac:dyDescent="0.25">
      <c r="A425" s="478"/>
      <c r="B425" s="598"/>
      <c r="C425" s="482"/>
      <c r="D425" s="482"/>
      <c r="E425" s="482"/>
      <c r="F425" s="482"/>
      <c r="G425" s="482"/>
      <c r="H425" s="486"/>
      <c r="I425" s="486"/>
      <c r="J425" s="486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505"/>
    </row>
    <row r="426" spans="1:21" ht="15.75" x14ac:dyDescent="0.25">
      <c r="A426" s="478"/>
      <c r="B426" s="598"/>
      <c r="C426" s="482"/>
      <c r="D426" s="482"/>
      <c r="E426" s="482"/>
      <c r="F426" s="482"/>
      <c r="G426" s="482"/>
      <c r="H426" s="486"/>
      <c r="I426" s="486"/>
      <c r="J426" s="486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505"/>
    </row>
    <row r="427" spans="1:21" ht="15.75" x14ac:dyDescent="0.25">
      <c r="A427" s="478"/>
      <c r="B427" s="598"/>
      <c r="C427" s="482"/>
      <c r="D427" s="482"/>
      <c r="E427" s="482"/>
      <c r="F427" s="482"/>
      <c r="G427" s="482"/>
      <c r="H427" s="486"/>
      <c r="I427" s="486"/>
      <c r="J427" s="486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505"/>
    </row>
    <row r="428" spans="1:21" ht="15.75" x14ac:dyDescent="0.25">
      <c r="A428" s="478"/>
      <c r="B428" s="598"/>
      <c r="C428" s="482"/>
      <c r="D428" s="482"/>
      <c r="E428" s="482"/>
      <c r="F428" s="482"/>
      <c r="G428" s="482"/>
      <c r="H428" s="486"/>
      <c r="I428" s="486"/>
      <c r="J428" s="486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505"/>
    </row>
    <row r="429" spans="1:21" ht="15.75" x14ac:dyDescent="0.25">
      <c r="A429" s="478"/>
      <c r="B429" s="598"/>
      <c r="C429" s="482"/>
      <c r="D429" s="482"/>
      <c r="E429" s="482"/>
      <c r="F429" s="482"/>
      <c r="G429" s="482"/>
      <c r="H429" s="486"/>
      <c r="I429" s="486"/>
      <c r="J429" s="486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505"/>
    </row>
    <row r="430" spans="1:21" ht="15.75" x14ac:dyDescent="0.25">
      <c r="A430" s="478"/>
      <c r="B430" s="598"/>
      <c r="C430" s="482"/>
      <c r="D430" s="482"/>
      <c r="E430" s="482"/>
      <c r="F430" s="482"/>
      <c r="G430" s="482"/>
      <c r="H430" s="486"/>
      <c r="I430" s="486"/>
      <c r="J430" s="486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505"/>
    </row>
    <row r="431" spans="1:21" ht="15.75" x14ac:dyDescent="0.25">
      <c r="A431" s="478"/>
      <c r="B431" s="598"/>
      <c r="C431" s="482"/>
      <c r="D431" s="482"/>
      <c r="E431" s="482"/>
      <c r="F431" s="482"/>
      <c r="G431" s="482"/>
      <c r="H431" s="486"/>
      <c r="I431" s="486"/>
      <c r="J431" s="486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505"/>
    </row>
    <row r="432" spans="1:21" ht="15.75" x14ac:dyDescent="0.25">
      <c r="A432" s="478"/>
      <c r="B432" s="598"/>
      <c r="C432" s="482"/>
      <c r="D432" s="482"/>
      <c r="E432" s="482"/>
      <c r="F432" s="482"/>
      <c r="G432" s="482"/>
      <c r="H432" s="486"/>
      <c r="I432" s="486"/>
      <c r="J432" s="486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505"/>
    </row>
    <row r="433" spans="1:21" ht="15.75" x14ac:dyDescent="0.25">
      <c r="A433" s="478"/>
      <c r="B433" s="598"/>
      <c r="C433" s="482"/>
      <c r="D433" s="482"/>
      <c r="E433" s="482"/>
      <c r="F433" s="482"/>
      <c r="G433" s="482"/>
      <c r="H433" s="486"/>
      <c r="I433" s="486"/>
      <c r="J433" s="486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505"/>
    </row>
    <row r="434" spans="1:21" ht="15.75" x14ac:dyDescent="0.25">
      <c r="A434" s="478"/>
      <c r="B434" s="598"/>
      <c r="C434" s="482"/>
      <c r="D434" s="482"/>
      <c r="E434" s="482"/>
      <c r="F434" s="482"/>
      <c r="G434" s="482"/>
      <c r="H434" s="486"/>
      <c r="I434" s="486"/>
      <c r="J434" s="486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505"/>
    </row>
    <row r="435" spans="1:21" ht="15.75" x14ac:dyDescent="0.25">
      <c r="A435" s="478"/>
      <c r="B435" s="598"/>
      <c r="C435" s="482"/>
      <c r="D435" s="482"/>
      <c r="E435" s="482"/>
      <c r="F435" s="482"/>
      <c r="G435" s="482"/>
      <c r="H435" s="486"/>
      <c r="I435" s="486"/>
      <c r="J435" s="486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505"/>
    </row>
    <row r="436" spans="1:21" ht="15.75" x14ac:dyDescent="0.25">
      <c r="A436" s="478"/>
      <c r="B436" s="598"/>
      <c r="C436" s="482"/>
      <c r="D436" s="482"/>
      <c r="E436" s="482"/>
      <c r="F436" s="482"/>
      <c r="G436" s="482"/>
      <c r="H436" s="486"/>
      <c r="I436" s="486"/>
      <c r="J436" s="486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505"/>
    </row>
    <row r="437" spans="1:21" ht="15.75" x14ac:dyDescent="0.25">
      <c r="A437" s="478"/>
      <c r="B437" s="598"/>
      <c r="C437" s="482"/>
      <c r="D437" s="482"/>
      <c r="E437" s="482"/>
      <c r="F437" s="482"/>
      <c r="G437" s="482"/>
      <c r="H437" s="486"/>
      <c r="I437" s="486"/>
      <c r="J437" s="486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505"/>
    </row>
    <row r="438" spans="1:21" ht="15.75" x14ac:dyDescent="0.25">
      <c r="A438" s="478"/>
      <c r="B438" s="598"/>
      <c r="C438" s="482"/>
      <c r="D438" s="482"/>
      <c r="E438" s="482"/>
      <c r="F438" s="482"/>
      <c r="G438" s="482"/>
      <c r="H438" s="486"/>
      <c r="I438" s="486"/>
      <c r="J438" s="486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505"/>
    </row>
    <row r="439" spans="1:21" ht="15.75" x14ac:dyDescent="0.25">
      <c r="A439" s="478"/>
      <c r="B439" s="598"/>
      <c r="C439" s="482"/>
      <c r="D439" s="482"/>
      <c r="E439" s="482"/>
      <c r="F439" s="482"/>
      <c r="G439" s="482"/>
      <c r="H439" s="486"/>
      <c r="I439" s="486"/>
      <c r="J439" s="486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505"/>
    </row>
    <row r="440" spans="1:21" ht="15.75" x14ac:dyDescent="0.25">
      <c r="A440" s="478"/>
      <c r="B440" s="598"/>
      <c r="C440" s="482"/>
      <c r="D440" s="482"/>
      <c r="E440" s="482"/>
      <c r="F440" s="482"/>
      <c r="G440" s="482"/>
      <c r="H440" s="486"/>
      <c r="I440" s="486"/>
      <c r="J440" s="486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505"/>
    </row>
    <row r="441" spans="1:21" ht="15.75" x14ac:dyDescent="0.25">
      <c r="A441" s="478"/>
      <c r="B441" s="598"/>
      <c r="C441" s="482"/>
      <c r="D441" s="482"/>
      <c r="E441" s="482"/>
      <c r="F441" s="482"/>
      <c r="G441" s="482"/>
      <c r="H441" s="486"/>
      <c r="I441" s="486"/>
      <c r="J441" s="486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505"/>
    </row>
    <row r="442" spans="1:21" ht="15.75" x14ac:dyDescent="0.25">
      <c r="A442" s="478"/>
      <c r="B442" s="598"/>
      <c r="C442" s="482"/>
      <c r="D442" s="482"/>
      <c r="E442" s="482"/>
      <c r="F442" s="482"/>
      <c r="G442" s="482"/>
      <c r="H442" s="486"/>
      <c r="I442" s="486"/>
      <c r="J442" s="486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505"/>
    </row>
    <row r="443" spans="1:21" ht="15.75" x14ac:dyDescent="0.25">
      <c r="A443" s="478"/>
      <c r="B443" s="598"/>
      <c r="C443" s="482"/>
      <c r="D443" s="482"/>
      <c r="E443" s="482"/>
      <c r="F443" s="482"/>
      <c r="G443" s="482"/>
      <c r="H443" s="486"/>
      <c r="I443" s="486"/>
      <c r="J443" s="486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505"/>
    </row>
    <row r="444" spans="1:21" ht="15.75" x14ac:dyDescent="0.25">
      <c r="A444" s="478"/>
      <c r="B444" s="598"/>
      <c r="C444" s="482"/>
      <c r="D444" s="482"/>
      <c r="E444" s="482"/>
      <c r="F444" s="482"/>
      <c r="G444" s="482"/>
      <c r="H444" s="486"/>
      <c r="I444" s="486"/>
      <c r="J444" s="486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505"/>
    </row>
    <row r="445" spans="1:21" ht="15.75" x14ac:dyDescent="0.25">
      <c r="A445" s="478"/>
      <c r="B445" s="598"/>
      <c r="C445" s="482"/>
      <c r="D445" s="482"/>
      <c r="E445" s="482"/>
      <c r="F445" s="482"/>
      <c r="G445" s="482"/>
      <c r="H445" s="486"/>
      <c r="I445" s="486"/>
      <c r="J445" s="486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505"/>
    </row>
    <row r="446" spans="1:21" ht="15.75" x14ac:dyDescent="0.25">
      <c r="A446" s="478"/>
      <c r="B446" s="598"/>
      <c r="C446" s="482"/>
      <c r="D446" s="482"/>
      <c r="E446" s="482"/>
      <c r="F446" s="482"/>
      <c r="G446" s="482"/>
      <c r="H446" s="486"/>
      <c r="I446" s="486"/>
      <c r="J446" s="486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505"/>
    </row>
    <row r="447" spans="1:21" ht="15.75" x14ac:dyDescent="0.25">
      <c r="A447" s="478"/>
      <c r="B447" s="598"/>
      <c r="C447" s="482"/>
      <c r="D447" s="482"/>
      <c r="E447" s="482"/>
      <c r="F447" s="482"/>
      <c r="G447" s="482"/>
      <c r="H447" s="486"/>
      <c r="I447" s="486"/>
      <c r="J447" s="486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505"/>
    </row>
    <row r="448" spans="1:21" ht="15.75" x14ac:dyDescent="0.25">
      <c r="A448" s="478"/>
      <c r="B448" s="598"/>
      <c r="C448" s="482"/>
      <c r="D448" s="482"/>
      <c r="E448" s="482"/>
      <c r="F448" s="482"/>
      <c r="G448" s="482"/>
      <c r="H448" s="486"/>
      <c r="I448" s="486"/>
      <c r="J448" s="486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505"/>
    </row>
    <row r="449" spans="1:21" ht="15.75" x14ac:dyDescent="0.25">
      <c r="A449" s="478"/>
      <c r="B449" s="598"/>
      <c r="C449" s="482"/>
      <c r="D449" s="482"/>
      <c r="E449" s="482"/>
      <c r="F449" s="482"/>
      <c r="G449" s="482"/>
      <c r="H449" s="486"/>
      <c r="I449" s="486"/>
      <c r="J449" s="486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505"/>
    </row>
    <row r="450" spans="1:21" ht="15.75" x14ac:dyDescent="0.25">
      <c r="A450" s="478"/>
      <c r="B450" s="598"/>
      <c r="C450" s="482"/>
      <c r="D450" s="482"/>
      <c r="E450" s="482"/>
      <c r="F450" s="482"/>
      <c r="G450" s="482"/>
      <c r="H450" s="486"/>
      <c r="I450" s="486"/>
      <c r="J450" s="486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505"/>
    </row>
    <row r="451" spans="1:21" ht="15.75" x14ac:dyDescent="0.25">
      <c r="A451" s="478"/>
      <c r="B451" s="598"/>
      <c r="C451" s="482"/>
      <c r="D451" s="482"/>
      <c r="E451" s="482"/>
      <c r="F451" s="482"/>
      <c r="G451" s="482"/>
      <c r="H451" s="486"/>
      <c r="I451" s="486"/>
      <c r="J451" s="486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505"/>
    </row>
    <row r="452" spans="1:21" ht="15.75" x14ac:dyDescent="0.25">
      <c r="A452" s="478"/>
      <c r="B452" s="598"/>
      <c r="C452" s="482"/>
      <c r="D452" s="482"/>
      <c r="E452" s="482"/>
      <c r="F452" s="482"/>
      <c r="G452" s="482"/>
      <c r="H452" s="486"/>
      <c r="I452" s="486"/>
      <c r="J452" s="486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505"/>
    </row>
    <row r="453" spans="1:21" ht="15.75" x14ac:dyDescent="0.25">
      <c r="A453" s="478"/>
      <c r="B453" s="598"/>
      <c r="C453" s="482"/>
      <c r="D453" s="482"/>
      <c r="E453" s="482"/>
      <c r="F453" s="482"/>
      <c r="G453" s="482"/>
      <c r="H453" s="486"/>
      <c r="I453" s="486"/>
      <c r="J453" s="486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505"/>
    </row>
    <row r="454" spans="1:21" ht="15.75" x14ac:dyDescent="0.25">
      <c r="A454" s="478"/>
      <c r="B454" s="598"/>
      <c r="C454" s="482"/>
      <c r="D454" s="482"/>
      <c r="E454" s="482"/>
      <c r="F454" s="482"/>
      <c r="G454" s="482"/>
      <c r="H454" s="486"/>
      <c r="I454" s="486"/>
      <c r="J454" s="486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505"/>
    </row>
    <row r="455" spans="1:21" ht="15.75" x14ac:dyDescent="0.25">
      <c r="A455" s="478"/>
      <c r="B455" s="598"/>
      <c r="C455" s="482"/>
      <c r="D455" s="482"/>
      <c r="E455" s="482"/>
      <c r="F455" s="482"/>
      <c r="G455" s="482"/>
      <c r="H455" s="486"/>
      <c r="I455" s="486"/>
      <c r="J455" s="486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505"/>
    </row>
    <row r="456" spans="1:21" ht="15.75" x14ac:dyDescent="0.25">
      <c r="A456" s="478"/>
      <c r="B456" s="598"/>
      <c r="C456" s="482"/>
      <c r="D456" s="482"/>
      <c r="E456" s="482"/>
      <c r="F456" s="482"/>
      <c r="G456" s="482"/>
      <c r="H456" s="486"/>
      <c r="I456" s="486"/>
      <c r="J456" s="486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505"/>
    </row>
    <row r="457" spans="1:21" ht="15.75" x14ac:dyDescent="0.25">
      <c r="A457" s="478"/>
      <c r="B457" s="598"/>
      <c r="C457" s="482"/>
      <c r="D457" s="482"/>
      <c r="E457" s="482"/>
      <c r="F457" s="482"/>
      <c r="G457" s="482"/>
      <c r="H457" s="486"/>
      <c r="I457" s="486"/>
      <c r="J457" s="486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505"/>
    </row>
    <row r="458" spans="1:21" ht="15.75" x14ac:dyDescent="0.25">
      <c r="A458" s="478"/>
      <c r="B458" s="598"/>
      <c r="C458" s="482"/>
      <c r="D458" s="482"/>
      <c r="E458" s="482"/>
      <c r="F458" s="482"/>
      <c r="G458" s="482"/>
      <c r="H458" s="486"/>
      <c r="I458" s="486"/>
      <c r="J458" s="486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505"/>
    </row>
    <row r="459" spans="1:21" ht="15.75" x14ac:dyDescent="0.25">
      <c r="A459" s="478"/>
      <c r="B459" s="598"/>
      <c r="C459" s="482"/>
      <c r="D459" s="482"/>
      <c r="E459" s="482"/>
      <c r="F459" s="482"/>
      <c r="G459" s="482"/>
      <c r="H459" s="486"/>
      <c r="I459" s="486"/>
      <c r="J459" s="486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505"/>
    </row>
    <row r="460" spans="1:21" ht="15.75" x14ac:dyDescent="0.25">
      <c r="A460" s="478"/>
      <c r="B460" s="598"/>
      <c r="C460" s="482"/>
      <c r="D460" s="482"/>
      <c r="E460" s="482"/>
      <c r="F460" s="482"/>
      <c r="G460" s="482"/>
      <c r="H460" s="486"/>
      <c r="I460" s="486"/>
      <c r="J460" s="486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505"/>
    </row>
    <row r="461" spans="1:21" ht="15.75" x14ac:dyDescent="0.25">
      <c r="A461" s="478"/>
      <c r="B461" s="598"/>
      <c r="C461" s="482"/>
      <c r="D461" s="482"/>
      <c r="E461" s="482"/>
      <c r="F461" s="482"/>
      <c r="G461" s="482"/>
      <c r="H461" s="486"/>
      <c r="I461" s="486"/>
      <c r="J461" s="486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505"/>
    </row>
    <row r="462" spans="1:21" ht="15.75" x14ac:dyDescent="0.25">
      <c r="A462" s="478"/>
      <c r="B462" s="598"/>
      <c r="C462" s="482"/>
      <c r="D462" s="482"/>
      <c r="E462" s="482"/>
      <c r="F462" s="482"/>
      <c r="G462" s="482"/>
      <c r="H462" s="486"/>
      <c r="I462" s="486"/>
      <c r="J462" s="486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505"/>
    </row>
    <row r="463" spans="1:21" ht="15.75" x14ac:dyDescent="0.25">
      <c r="A463" s="478"/>
      <c r="B463" s="598"/>
      <c r="C463" s="482"/>
      <c r="D463" s="482"/>
      <c r="E463" s="482"/>
      <c r="F463" s="482"/>
      <c r="G463" s="482"/>
      <c r="H463" s="486"/>
      <c r="I463" s="486"/>
      <c r="J463" s="486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505"/>
    </row>
    <row r="464" spans="1:21" ht="15.75" x14ac:dyDescent="0.25">
      <c r="A464" s="478"/>
      <c r="B464" s="598"/>
      <c r="C464" s="482"/>
      <c r="D464" s="482"/>
      <c r="E464" s="482"/>
      <c r="F464" s="482"/>
      <c r="G464" s="482"/>
      <c r="H464" s="486"/>
      <c r="I464" s="486"/>
      <c r="J464" s="486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505"/>
    </row>
    <row r="465" spans="1:21" ht="15.75" x14ac:dyDescent="0.25">
      <c r="A465" s="478"/>
      <c r="B465" s="598"/>
      <c r="C465" s="482"/>
      <c r="D465" s="482"/>
      <c r="E465" s="482"/>
      <c r="F465" s="482"/>
      <c r="G465" s="482"/>
      <c r="H465" s="486"/>
      <c r="I465" s="486"/>
      <c r="J465" s="486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505"/>
    </row>
    <row r="466" spans="1:21" ht="15.75" x14ac:dyDescent="0.25">
      <c r="A466" s="478"/>
      <c r="B466" s="598"/>
      <c r="C466" s="482"/>
      <c r="D466" s="482"/>
      <c r="E466" s="482"/>
      <c r="F466" s="482"/>
      <c r="G466" s="482"/>
      <c r="H466" s="486"/>
      <c r="I466" s="486"/>
      <c r="J466" s="486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505"/>
    </row>
    <row r="467" spans="1:21" ht="15.75" x14ac:dyDescent="0.25">
      <c r="A467" s="478"/>
      <c r="B467" s="598"/>
      <c r="C467" s="482"/>
      <c r="D467" s="482"/>
      <c r="E467" s="482"/>
      <c r="F467" s="482"/>
      <c r="G467" s="482"/>
      <c r="H467" s="486"/>
      <c r="I467" s="486"/>
      <c r="J467" s="486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505"/>
    </row>
    <row r="468" spans="1:21" ht="15.75" x14ac:dyDescent="0.25">
      <c r="A468" s="478"/>
      <c r="B468" s="598"/>
      <c r="C468" s="482"/>
      <c r="D468" s="482"/>
      <c r="E468" s="482"/>
      <c r="F468" s="482"/>
      <c r="G468" s="482"/>
      <c r="H468" s="486"/>
      <c r="I468" s="486"/>
      <c r="J468" s="486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505"/>
    </row>
    <row r="469" spans="1:21" ht="15.75" x14ac:dyDescent="0.25">
      <c r="A469" s="478"/>
      <c r="B469" s="598"/>
      <c r="C469" s="482"/>
      <c r="D469" s="482"/>
      <c r="E469" s="482"/>
      <c r="F469" s="482"/>
      <c r="G469" s="482"/>
      <c r="H469" s="486"/>
      <c r="I469" s="486"/>
      <c r="J469" s="486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505"/>
    </row>
    <row r="470" spans="1:21" ht="15.75" x14ac:dyDescent="0.25">
      <c r="A470" s="478"/>
      <c r="B470" s="598"/>
      <c r="C470" s="482"/>
      <c r="D470" s="482"/>
      <c r="E470" s="482"/>
      <c r="F470" s="482"/>
      <c r="G470" s="482"/>
      <c r="H470" s="486"/>
      <c r="I470" s="486"/>
      <c r="J470" s="486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505"/>
    </row>
    <row r="471" spans="1:21" ht="15.75" x14ac:dyDescent="0.25">
      <c r="A471" s="478"/>
      <c r="B471" s="598"/>
      <c r="C471" s="482"/>
      <c r="D471" s="482"/>
      <c r="E471" s="482"/>
      <c r="F471" s="482"/>
      <c r="G471" s="482"/>
      <c r="H471" s="486"/>
      <c r="I471" s="486"/>
      <c r="J471" s="486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505"/>
    </row>
    <row r="472" spans="1:21" ht="15.75" x14ac:dyDescent="0.25">
      <c r="A472" s="478"/>
      <c r="B472" s="598"/>
      <c r="C472" s="482"/>
      <c r="D472" s="482"/>
      <c r="E472" s="482"/>
      <c r="F472" s="482"/>
      <c r="G472" s="482"/>
      <c r="H472" s="486"/>
      <c r="I472" s="486"/>
      <c r="J472" s="486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505"/>
    </row>
    <row r="473" spans="1:21" ht="15.75" x14ac:dyDescent="0.25">
      <c r="A473" s="478"/>
      <c r="B473" s="598"/>
      <c r="C473" s="482"/>
      <c r="D473" s="482"/>
      <c r="E473" s="482"/>
      <c r="F473" s="482"/>
      <c r="G473" s="482"/>
      <c r="H473" s="486"/>
      <c r="I473" s="486"/>
      <c r="J473" s="486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505"/>
    </row>
    <row r="474" spans="1:21" ht="15.75" x14ac:dyDescent="0.25">
      <c r="A474" s="478"/>
      <c r="B474" s="598"/>
      <c r="C474" s="482"/>
      <c r="D474" s="482"/>
      <c r="E474" s="482"/>
      <c r="F474" s="482"/>
      <c r="G474" s="482"/>
      <c r="H474" s="486"/>
      <c r="I474" s="482"/>
      <c r="J474" s="482"/>
      <c r="K474" s="480"/>
      <c r="L474" s="482"/>
      <c r="M474" s="482"/>
      <c r="N474" s="482"/>
      <c r="O474" s="482"/>
      <c r="P474" s="482"/>
      <c r="Q474" s="482"/>
      <c r="R474" s="482"/>
      <c r="S474" s="482"/>
      <c r="T474" s="482"/>
      <c r="U474" s="505"/>
    </row>
    <row r="475" spans="1:21" ht="15.75" x14ac:dyDescent="0.25">
      <c r="A475" s="478"/>
      <c r="B475" s="598"/>
      <c r="C475" s="482"/>
      <c r="D475" s="482"/>
      <c r="E475" s="482"/>
      <c r="F475" s="482"/>
      <c r="G475" s="482"/>
      <c r="H475" s="486"/>
      <c r="I475" s="482"/>
      <c r="J475" s="482"/>
      <c r="K475" s="480"/>
      <c r="L475" s="482"/>
      <c r="M475" s="482"/>
      <c r="N475" s="482"/>
      <c r="O475" s="482"/>
      <c r="P475" s="482"/>
      <c r="Q475" s="482"/>
      <c r="R475" s="482"/>
      <c r="S475" s="482"/>
      <c r="T475" s="482"/>
      <c r="U475" s="505"/>
    </row>
    <row r="476" spans="1:21" ht="15.75" x14ac:dyDescent="0.25">
      <c r="A476" s="478"/>
      <c r="B476" s="598"/>
      <c r="C476" s="482"/>
      <c r="D476" s="482"/>
      <c r="E476" s="482"/>
      <c r="F476" s="482"/>
      <c r="G476" s="482"/>
      <c r="H476" s="486"/>
      <c r="I476" s="482"/>
      <c r="J476" s="482"/>
      <c r="K476" s="480"/>
      <c r="L476" s="482"/>
      <c r="M476" s="482"/>
      <c r="N476" s="482"/>
      <c r="O476" s="482"/>
      <c r="P476" s="482"/>
      <c r="Q476" s="482"/>
      <c r="R476" s="482"/>
      <c r="S476" s="482"/>
      <c r="T476" s="482"/>
      <c r="U476" s="505"/>
    </row>
    <row r="477" spans="1:21" ht="15.75" x14ac:dyDescent="0.25">
      <c r="A477" s="478"/>
      <c r="B477" s="598"/>
      <c r="C477" s="482"/>
      <c r="D477" s="482"/>
      <c r="E477" s="482"/>
      <c r="F477" s="482"/>
      <c r="G477" s="482"/>
      <c r="H477" s="486"/>
      <c r="I477" s="482"/>
      <c r="J477" s="482"/>
      <c r="K477" s="480"/>
      <c r="L477" s="482"/>
      <c r="M477" s="482"/>
      <c r="N477" s="482"/>
      <c r="O477" s="482"/>
      <c r="P477" s="482"/>
      <c r="Q477" s="482"/>
      <c r="R477" s="482"/>
      <c r="S477" s="482"/>
      <c r="T477" s="482"/>
      <c r="U477" s="505"/>
    </row>
    <row r="478" spans="1:21" ht="15.75" x14ac:dyDescent="0.25">
      <c r="A478" s="478"/>
      <c r="B478" s="598"/>
      <c r="C478" s="482"/>
      <c r="D478" s="482"/>
      <c r="E478" s="482"/>
      <c r="F478" s="482"/>
      <c r="G478" s="482"/>
      <c r="H478" s="486"/>
      <c r="I478" s="482"/>
      <c r="J478" s="482"/>
      <c r="K478" s="480"/>
      <c r="L478" s="482"/>
      <c r="M478" s="482"/>
      <c r="N478" s="482"/>
      <c r="O478" s="482"/>
      <c r="P478" s="482"/>
      <c r="Q478" s="482"/>
      <c r="R478" s="482"/>
      <c r="S478" s="482"/>
      <c r="T478" s="482"/>
      <c r="U478" s="505"/>
    </row>
    <row r="479" spans="1:21" ht="15.75" x14ac:dyDescent="0.25">
      <c r="A479" s="478"/>
      <c r="B479" s="598"/>
      <c r="C479" s="482"/>
      <c r="D479" s="482"/>
      <c r="E479" s="482"/>
      <c r="F479" s="482"/>
      <c r="G479" s="482"/>
      <c r="H479" s="486"/>
      <c r="I479" s="482"/>
      <c r="J479" s="482"/>
      <c r="K479" s="480"/>
      <c r="L479" s="482"/>
      <c r="M479" s="482"/>
      <c r="N479" s="482"/>
      <c r="O479" s="482"/>
      <c r="P479" s="482"/>
      <c r="Q479" s="482"/>
      <c r="R479" s="482"/>
      <c r="S479" s="482"/>
      <c r="T479" s="482"/>
      <c r="U479" s="505"/>
    </row>
    <row r="480" spans="1:21" ht="15.75" x14ac:dyDescent="0.25">
      <c r="A480" s="478"/>
      <c r="B480" s="598"/>
      <c r="C480" s="482"/>
      <c r="D480" s="482"/>
      <c r="E480" s="482"/>
      <c r="F480" s="482"/>
      <c r="G480" s="482"/>
      <c r="H480" s="486"/>
      <c r="I480" s="482"/>
      <c r="J480" s="482"/>
      <c r="K480" s="480"/>
      <c r="L480" s="482"/>
      <c r="M480" s="482"/>
      <c r="N480" s="482"/>
      <c r="O480" s="482"/>
      <c r="P480" s="482"/>
      <c r="Q480" s="482"/>
      <c r="R480" s="482"/>
      <c r="S480" s="482"/>
      <c r="T480" s="482"/>
      <c r="U480" s="505"/>
    </row>
    <row r="481" spans="1:21" ht="15.75" x14ac:dyDescent="0.25">
      <c r="A481" s="478"/>
      <c r="B481" s="598"/>
      <c r="C481" s="482"/>
      <c r="D481" s="482"/>
      <c r="E481" s="482"/>
      <c r="F481" s="482"/>
      <c r="G481" s="482"/>
      <c r="H481" s="486"/>
      <c r="I481" s="482"/>
      <c r="J481" s="482"/>
      <c r="K481" s="480"/>
      <c r="L481" s="482"/>
      <c r="M481" s="482"/>
      <c r="N481" s="482"/>
      <c r="O481" s="482"/>
      <c r="P481" s="482"/>
      <c r="Q481" s="482"/>
      <c r="R481" s="482"/>
      <c r="S481" s="482"/>
      <c r="T481" s="482"/>
      <c r="U481" s="505"/>
    </row>
    <row r="482" spans="1:21" ht="15.75" x14ac:dyDescent="0.25">
      <c r="A482" s="478"/>
      <c r="B482" s="598"/>
      <c r="C482" s="482"/>
      <c r="D482" s="482"/>
      <c r="E482" s="482"/>
      <c r="F482" s="482"/>
      <c r="G482" s="482"/>
      <c r="H482" s="486"/>
      <c r="I482" s="482"/>
      <c r="J482" s="482"/>
      <c r="K482" s="480"/>
      <c r="L482" s="482"/>
      <c r="M482" s="482"/>
      <c r="N482" s="482"/>
      <c r="O482" s="482"/>
      <c r="P482" s="482"/>
      <c r="Q482" s="482"/>
      <c r="R482" s="482"/>
      <c r="S482" s="482"/>
      <c r="T482" s="482"/>
      <c r="U482" s="505"/>
    </row>
    <row r="483" spans="1:21" ht="15.75" x14ac:dyDescent="0.25">
      <c r="A483" s="478"/>
      <c r="B483" s="598"/>
      <c r="C483" s="482"/>
      <c r="D483" s="482"/>
      <c r="E483" s="482"/>
      <c r="F483" s="482"/>
      <c r="G483" s="482"/>
      <c r="H483" s="486"/>
      <c r="I483" s="482"/>
      <c r="J483" s="482"/>
      <c r="K483" s="480"/>
      <c r="L483" s="482"/>
      <c r="M483" s="482"/>
      <c r="N483" s="482"/>
      <c r="O483" s="482"/>
      <c r="P483" s="482"/>
      <c r="Q483" s="482"/>
      <c r="R483" s="482"/>
      <c r="S483" s="482"/>
      <c r="T483" s="482"/>
      <c r="U483" s="505"/>
    </row>
    <row r="484" spans="1:21" ht="15.75" x14ac:dyDescent="0.25">
      <c r="A484" s="478"/>
      <c r="B484" s="598"/>
      <c r="C484" s="482"/>
      <c r="D484" s="482"/>
      <c r="E484" s="482"/>
      <c r="F484" s="482"/>
      <c r="G484" s="482"/>
      <c r="H484" s="486"/>
      <c r="I484" s="482"/>
      <c r="J484" s="482"/>
      <c r="K484" s="480"/>
      <c r="L484" s="482"/>
      <c r="M484" s="482"/>
      <c r="N484" s="482"/>
      <c r="O484" s="482"/>
      <c r="P484" s="482"/>
      <c r="Q484" s="482"/>
      <c r="R484" s="482"/>
      <c r="S484" s="482"/>
      <c r="T484" s="482"/>
      <c r="U484" s="505"/>
    </row>
    <row r="485" spans="1:21" ht="15.75" x14ac:dyDescent="0.25">
      <c r="A485" s="478"/>
      <c r="B485" s="598"/>
      <c r="C485" s="482"/>
      <c r="D485" s="482"/>
      <c r="E485" s="482"/>
      <c r="F485" s="482"/>
      <c r="G485" s="482"/>
      <c r="H485" s="486"/>
      <c r="I485" s="482"/>
      <c r="J485" s="482"/>
      <c r="K485" s="480"/>
      <c r="L485" s="482"/>
      <c r="M485" s="482"/>
      <c r="N485" s="482"/>
      <c r="O485" s="482"/>
      <c r="P485" s="482"/>
      <c r="Q485" s="482"/>
      <c r="R485" s="482"/>
      <c r="S485" s="482"/>
      <c r="T485" s="482"/>
      <c r="U485" s="505"/>
    </row>
    <row r="486" spans="1:21" ht="15.75" x14ac:dyDescent="0.25">
      <c r="A486" s="478"/>
      <c r="B486" s="598"/>
      <c r="C486" s="482"/>
      <c r="D486" s="482"/>
      <c r="E486" s="482"/>
      <c r="F486" s="482"/>
      <c r="G486" s="482"/>
      <c r="H486" s="486"/>
      <c r="I486" s="486"/>
      <c r="J486" s="486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505"/>
    </row>
    <row r="487" spans="1:21" ht="15.75" x14ac:dyDescent="0.25">
      <c r="A487" s="478"/>
      <c r="B487" s="598"/>
      <c r="C487" s="482"/>
      <c r="D487" s="482"/>
      <c r="E487" s="482"/>
      <c r="F487" s="482"/>
      <c r="G487" s="482"/>
      <c r="H487" s="486"/>
      <c r="I487" s="486"/>
      <c r="J487" s="486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505"/>
    </row>
    <row r="488" spans="1:21" ht="15.75" x14ac:dyDescent="0.25">
      <c r="A488" s="478"/>
      <c r="B488" s="598"/>
      <c r="C488" s="482"/>
      <c r="D488" s="482"/>
      <c r="E488" s="482"/>
      <c r="F488" s="482"/>
      <c r="G488" s="482"/>
      <c r="H488" s="486"/>
      <c r="I488" s="486"/>
      <c r="J488" s="486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505"/>
    </row>
    <row r="489" spans="1:21" ht="15.75" x14ac:dyDescent="0.25">
      <c r="A489" s="478"/>
      <c r="B489" s="598"/>
      <c r="C489" s="482"/>
      <c r="D489" s="482"/>
      <c r="E489" s="482"/>
      <c r="F489" s="482"/>
      <c r="G489" s="482"/>
      <c r="H489" s="486"/>
      <c r="I489" s="486"/>
      <c r="J489" s="486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505"/>
    </row>
    <row r="490" spans="1:21" ht="15.75" x14ac:dyDescent="0.25">
      <c r="A490" s="478"/>
      <c r="B490" s="598"/>
      <c r="C490" s="482"/>
      <c r="D490" s="482"/>
      <c r="E490" s="482"/>
      <c r="F490" s="482"/>
      <c r="G490" s="482"/>
      <c r="H490" s="486"/>
      <c r="I490" s="486"/>
      <c r="J490" s="486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505"/>
    </row>
    <row r="491" spans="1:21" ht="15.75" x14ac:dyDescent="0.25">
      <c r="A491" s="478"/>
      <c r="B491" s="598"/>
      <c r="C491" s="482"/>
      <c r="D491" s="482"/>
      <c r="E491" s="482"/>
      <c r="F491" s="482"/>
      <c r="G491" s="482"/>
      <c r="H491" s="486"/>
      <c r="I491" s="486"/>
      <c r="J491" s="486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505"/>
    </row>
    <row r="492" spans="1:21" ht="15.75" x14ac:dyDescent="0.25">
      <c r="A492" s="478"/>
      <c r="B492" s="598"/>
      <c r="C492" s="482"/>
      <c r="D492" s="482"/>
      <c r="E492" s="482"/>
      <c r="F492" s="482"/>
      <c r="G492" s="482"/>
      <c r="H492" s="486"/>
      <c r="I492" s="486"/>
      <c r="J492" s="486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505"/>
    </row>
    <row r="493" spans="1:21" ht="15.75" x14ac:dyDescent="0.25">
      <c r="A493" s="478"/>
      <c r="B493" s="598"/>
      <c r="C493" s="482"/>
      <c r="D493" s="482"/>
      <c r="E493" s="482"/>
      <c r="F493" s="482"/>
      <c r="G493" s="482"/>
      <c r="H493" s="486"/>
      <c r="I493" s="486"/>
      <c r="J493" s="486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505"/>
    </row>
    <row r="494" spans="1:21" ht="15.75" x14ac:dyDescent="0.25">
      <c r="A494" s="478"/>
      <c r="B494" s="598"/>
      <c r="C494" s="482"/>
      <c r="D494" s="482"/>
      <c r="E494" s="482"/>
      <c r="F494" s="482"/>
      <c r="G494" s="482"/>
      <c r="H494" s="486"/>
      <c r="I494" s="486"/>
      <c r="J494" s="486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505"/>
    </row>
    <row r="495" spans="1:21" ht="15.75" x14ac:dyDescent="0.25">
      <c r="A495" s="478"/>
      <c r="B495" s="598"/>
      <c r="C495" s="482"/>
      <c r="D495" s="482"/>
      <c r="E495" s="482"/>
      <c r="F495" s="482"/>
      <c r="G495" s="482"/>
      <c r="H495" s="486"/>
      <c r="I495" s="486"/>
      <c r="J495" s="486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505"/>
    </row>
    <row r="496" spans="1:21" ht="15.75" x14ac:dyDescent="0.25">
      <c r="A496" s="478"/>
      <c r="B496" s="598"/>
      <c r="C496" s="482"/>
      <c r="D496" s="482"/>
      <c r="E496" s="482"/>
      <c r="F496" s="482"/>
      <c r="G496" s="482"/>
      <c r="H496" s="486"/>
      <c r="I496" s="486"/>
      <c r="J496" s="486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505"/>
    </row>
    <row r="497" spans="1:21" ht="15.75" x14ac:dyDescent="0.25">
      <c r="A497" s="478"/>
      <c r="B497" s="598"/>
      <c r="C497" s="482"/>
      <c r="D497" s="482"/>
      <c r="E497" s="482"/>
      <c r="F497" s="482"/>
      <c r="G497" s="482"/>
      <c r="H497" s="486"/>
      <c r="I497" s="482"/>
      <c r="J497" s="482"/>
      <c r="K497" s="480"/>
      <c r="L497" s="482"/>
      <c r="M497" s="508"/>
      <c r="N497" s="508"/>
      <c r="O497" s="508"/>
      <c r="P497" s="482"/>
      <c r="Q497" s="482"/>
      <c r="R497" s="482"/>
      <c r="S497" s="482"/>
      <c r="T497" s="482"/>
      <c r="U497" s="505"/>
    </row>
    <row r="498" spans="1:21" ht="15.75" x14ac:dyDescent="0.25">
      <c r="A498" s="478"/>
      <c r="B498" s="598"/>
      <c r="C498" s="482"/>
      <c r="D498" s="482"/>
      <c r="E498" s="482"/>
      <c r="F498" s="482"/>
      <c r="G498" s="482"/>
      <c r="H498" s="486"/>
      <c r="I498" s="482"/>
      <c r="J498" s="482"/>
      <c r="K498" s="480"/>
      <c r="L498" s="482"/>
      <c r="M498" s="508"/>
      <c r="N498" s="508"/>
      <c r="O498" s="508"/>
      <c r="P498" s="482"/>
      <c r="Q498" s="482"/>
      <c r="R498" s="482"/>
      <c r="S498" s="482"/>
      <c r="T498" s="482"/>
      <c r="U498" s="505"/>
    </row>
    <row r="499" spans="1:21" ht="15.75" x14ac:dyDescent="0.25">
      <c r="A499" s="478"/>
      <c r="B499" s="598"/>
      <c r="C499" s="482"/>
      <c r="D499" s="482"/>
      <c r="E499" s="482"/>
      <c r="F499" s="482"/>
      <c r="G499" s="482"/>
      <c r="H499" s="486"/>
      <c r="I499" s="482"/>
      <c r="J499" s="482"/>
      <c r="K499" s="480"/>
      <c r="L499" s="482"/>
      <c r="M499" s="508"/>
      <c r="N499" s="508"/>
      <c r="O499" s="508"/>
      <c r="P499" s="482"/>
      <c r="Q499" s="482"/>
      <c r="R499" s="482"/>
      <c r="S499" s="482"/>
      <c r="T499" s="482"/>
      <c r="U499" s="505"/>
    </row>
    <row r="500" spans="1:21" ht="15.75" x14ac:dyDescent="0.25">
      <c r="A500" s="478"/>
      <c r="B500" s="598"/>
      <c r="C500" s="482"/>
      <c r="D500" s="482"/>
      <c r="E500" s="482"/>
      <c r="F500" s="482"/>
      <c r="G500" s="482"/>
      <c r="H500" s="486"/>
      <c r="I500" s="482"/>
      <c r="J500" s="482"/>
      <c r="K500" s="480"/>
      <c r="L500" s="482"/>
      <c r="M500" s="508"/>
      <c r="N500" s="508"/>
      <c r="O500" s="508"/>
      <c r="P500" s="482"/>
      <c r="Q500" s="482"/>
      <c r="R500" s="482"/>
      <c r="S500" s="482"/>
      <c r="T500" s="482"/>
      <c r="U500" s="505"/>
    </row>
    <row r="501" spans="1:21" ht="15.75" x14ac:dyDescent="0.25">
      <c r="A501" s="478"/>
      <c r="B501" s="598"/>
      <c r="C501" s="482"/>
      <c r="D501" s="482"/>
      <c r="E501" s="482"/>
      <c r="F501" s="482"/>
      <c r="G501" s="482"/>
      <c r="H501" s="486"/>
      <c r="I501" s="482"/>
      <c r="J501" s="482"/>
      <c r="K501" s="480"/>
      <c r="L501" s="482"/>
      <c r="M501" s="508"/>
      <c r="N501" s="508"/>
      <c r="O501" s="508"/>
      <c r="P501" s="482"/>
      <c r="Q501" s="482"/>
      <c r="R501" s="482"/>
      <c r="S501" s="482"/>
      <c r="T501" s="482"/>
      <c r="U501" s="505"/>
    </row>
    <row r="502" spans="1:21" ht="15.75" x14ac:dyDescent="0.25">
      <c r="A502" s="478"/>
      <c r="B502" s="598"/>
      <c r="C502" s="482"/>
      <c r="D502" s="482"/>
      <c r="E502" s="482"/>
      <c r="F502" s="482"/>
      <c r="G502" s="482"/>
      <c r="H502" s="486"/>
      <c r="I502" s="482"/>
      <c r="J502" s="482"/>
      <c r="K502" s="480"/>
      <c r="L502" s="482"/>
      <c r="M502" s="508"/>
      <c r="N502" s="508"/>
      <c r="O502" s="508"/>
      <c r="P502" s="482"/>
      <c r="Q502" s="482"/>
      <c r="R502" s="482"/>
      <c r="S502" s="482"/>
      <c r="T502" s="482"/>
      <c r="U502" s="505"/>
    </row>
    <row r="503" spans="1:21" ht="15.75" x14ac:dyDescent="0.25">
      <c r="A503" s="478"/>
      <c r="B503" s="598"/>
      <c r="C503" s="482"/>
      <c r="D503" s="482"/>
      <c r="E503" s="482"/>
      <c r="F503" s="482"/>
      <c r="G503" s="482"/>
      <c r="H503" s="486"/>
      <c r="I503" s="482"/>
      <c r="J503" s="482"/>
      <c r="K503" s="480"/>
      <c r="L503" s="482"/>
      <c r="M503" s="508"/>
      <c r="N503" s="508"/>
      <c r="O503" s="508"/>
      <c r="P503" s="482"/>
      <c r="Q503" s="482"/>
      <c r="R503" s="482"/>
      <c r="S503" s="482"/>
      <c r="T503" s="482"/>
      <c r="U503" s="505"/>
    </row>
    <row r="504" spans="1:21" ht="15.75" x14ac:dyDescent="0.25">
      <c r="A504" s="478"/>
      <c r="B504" s="598"/>
      <c r="C504" s="508"/>
      <c r="D504" s="511"/>
      <c r="E504" s="511"/>
      <c r="F504" s="508"/>
      <c r="G504" s="509"/>
      <c r="H504" s="486"/>
      <c r="I504" s="486"/>
      <c r="J504" s="486"/>
      <c r="K504" s="520"/>
      <c r="L504" s="479"/>
      <c r="M504" s="508"/>
      <c r="N504" s="508"/>
      <c r="O504" s="508"/>
      <c r="P504" s="520"/>
      <c r="Q504" s="520"/>
      <c r="R504" s="482"/>
      <c r="S504" s="482"/>
      <c r="T504" s="482"/>
      <c r="U504" s="505"/>
    </row>
    <row r="505" spans="1:21" ht="15.75" x14ac:dyDescent="0.25">
      <c r="A505" s="478"/>
      <c r="B505" s="598"/>
      <c r="C505" s="482"/>
      <c r="D505" s="482"/>
      <c r="E505" s="482"/>
      <c r="F505" s="482"/>
      <c r="G505" s="482"/>
      <c r="H505" s="486"/>
      <c r="I505" s="486"/>
      <c r="J505" s="486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505"/>
    </row>
    <row r="506" spans="1:21" ht="15.75" x14ac:dyDescent="0.25">
      <c r="A506" s="478"/>
      <c r="B506" s="598"/>
      <c r="C506" s="482"/>
      <c r="D506" s="482"/>
      <c r="E506" s="482"/>
      <c r="F506" s="482"/>
      <c r="G506" s="482"/>
      <c r="H506" s="486"/>
      <c r="I506" s="486"/>
      <c r="J506" s="486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505"/>
    </row>
    <row r="507" spans="1:21" ht="15.75" x14ac:dyDescent="0.25">
      <c r="A507" s="478"/>
      <c r="B507" s="598"/>
      <c r="C507" s="482"/>
      <c r="D507" s="482"/>
      <c r="E507" s="482"/>
      <c r="F507" s="482"/>
      <c r="G507" s="482"/>
      <c r="H507" s="486"/>
      <c r="I507" s="486"/>
      <c r="J507" s="486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505"/>
    </row>
    <row r="508" spans="1:21" ht="15.75" x14ac:dyDescent="0.25">
      <c r="A508" s="478"/>
      <c r="B508" s="598"/>
      <c r="C508" s="482"/>
      <c r="D508" s="482"/>
      <c r="E508" s="482"/>
      <c r="F508" s="482"/>
      <c r="G508" s="482"/>
      <c r="H508" s="486"/>
      <c r="I508" s="486"/>
      <c r="J508" s="486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505"/>
    </row>
    <row r="509" spans="1:21" ht="15.75" x14ac:dyDescent="0.25">
      <c r="A509" s="478"/>
      <c r="B509" s="598"/>
      <c r="C509" s="482"/>
      <c r="D509" s="482"/>
      <c r="E509" s="482"/>
      <c r="F509" s="482"/>
      <c r="G509" s="482"/>
      <c r="H509" s="486"/>
      <c r="I509" s="486"/>
      <c r="J509" s="486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505"/>
    </row>
    <row r="510" spans="1:21" ht="15.75" x14ac:dyDescent="0.25">
      <c r="A510" s="478"/>
      <c r="B510" s="598"/>
      <c r="C510" s="482"/>
      <c r="D510" s="482"/>
      <c r="E510" s="482"/>
      <c r="F510" s="482"/>
      <c r="G510" s="482"/>
      <c r="H510" s="486"/>
      <c r="I510" s="486"/>
      <c r="J510" s="486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505"/>
    </row>
    <row r="511" spans="1:21" ht="15.75" x14ac:dyDescent="0.25">
      <c r="A511" s="478"/>
      <c r="B511" s="598"/>
      <c r="C511" s="482"/>
      <c r="D511" s="482"/>
      <c r="E511" s="482"/>
      <c r="F511" s="482"/>
      <c r="G511" s="482"/>
      <c r="H511" s="486"/>
      <c r="I511" s="482"/>
      <c r="J511" s="482"/>
      <c r="K511" s="480"/>
      <c r="L511" s="482"/>
      <c r="M511" s="482"/>
      <c r="N511" s="482"/>
      <c r="O511" s="482"/>
      <c r="P511" s="482"/>
      <c r="Q511" s="482"/>
      <c r="R511" s="482"/>
      <c r="S511" s="482"/>
      <c r="T511" s="482"/>
      <c r="U511" s="505"/>
    </row>
    <row r="512" spans="1:21" ht="15.75" x14ac:dyDescent="0.25">
      <c r="A512" s="478"/>
      <c r="B512" s="598"/>
      <c r="C512" s="482"/>
      <c r="D512" s="482"/>
      <c r="E512" s="482"/>
      <c r="F512" s="482"/>
      <c r="G512" s="482"/>
      <c r="H512" s="486"/>
      <c r="I512" s="482"/>
      <c r="J512" s="482"/>
      <c r="K512" s="480"/>
      <c r="L512" s="482"/>
      <c r="M512" s="482"/>
      <c r="N512" s="482"/>
      <c r="O512" s="482"/>
      <c r="P512" s="482"/>
      <c r="Q512" s="482"/>
      <c r="R512" s="482"/>
      <c r="S512" s="482"/>
      <c r="T512" s="482"/>
      <c r="U512" s="505"/>
    </row>
    <row r="513" spans="1:21" ht="15.75" x14ac:dyDescent="0.25">
      <c r="A513" s="478"/>
      <c r="B513" s="598"/>
      <c r="C513" s="482"/>
      <c r="D513" s="482"/>
      <c r="E513" s="482"/>
      <c r="F513" s="482"/>
      <c r="G513" s="482"/>
      <c r="H513" s="486"/>
      <c r="I513" s="482"/>
      <c r="J513" s="482"/>
      <c r="K513" s="480"/>
      <c r="L513" s="482"/>
      <c r="M513" s="482"/>
      <c r="N513" s="482"/>
      <c r="O513" s="482"/>
      <c r="P513" s="482"/>
      <c r="Q513" s="482"/>
      <c r="R513" s="482"/>
      <c r="S513" s="482"/>
      <c r="T513" s="482"/>
      <c r="U513" s="505"/>
    </row>
    <row r="514" spans="1:21" ht="15.75" x14ac:dyDescent="0.25">
      <c r="A514" s="478"/>
      <c r="B514" s="598"/>
      <c r="C514" s="482"/>
      <c r="D514" s="482"/>
      <c r="E514" s="482"/>
      <c r="F514" s="482"/>
      <c r="G514" s="482"/>
      <c r="H514" s="486"/>
      <c r="I514" s="482"/>
      <c r="J514" s="482"/>
      <c r="K514" s="480"/>
      <c r="L514" s="482"/>
      <c r="M514" s="482"/>
      <c r="N514" s="482"/>
      <c r="O514" s="482"/>
      <c r="P514" s="482"/>
      <c r="Q514" s="482"/>
      <c r="R514" s="482"/>
      <c r="S514" s="482"/>
      <c r="T514" s="482"/>
      <c r="U514" s="505"/>
    </row>
    <row r="515" spans="1:21" ht="15.75" x14ac:dyDescent="0.25">
      <c r="A515" s="478"/>
      <c r="B515" s="598"/>
      <c r="C515" s="482"/>
      <c r="D515" s="482"/>
      <c r="E515" s="482"/>
      <c r="F515" s="482"/>
      <c r="G515" s="482"/>
      <c r="H515" s="486"/>
      <c r="I515" s="482"/>
      <c r="J515" s="482"/>
      <c r="K515" s="480"/>
      <c r="L515" s="482"/>
      <c r="M515" s="482"/>
      <c r="N515" s="482"/>
      <c r="O515" s="482"/>
      <c r="P515" s="482"/>
      <c r="Q515" s="482"/>
      <c r="R515" s="482"/>
      <c r="S515" s="482"/>
      <c r="T515" s="482"/>
      <c r="U515" s="505"/>
    </row>
    <row r="516" spans="1:21" ht="15.75" x14ac:dyDescent="0.25">
      <c r="A516" s="478"/>
      <c r="B516" s="598"/>
      <c r="C516" s="482"/>
      <c r="D516" s="482"/>
      <c r="E516" s="482"/>
      <c r="F516" s="482"/>
      <c r="G516" s="482"/>
      <c r="H516" s="486"/>
      <c r="I516" s="482"/>
      <c r="J516" s="482"/>
      <c r="K516" s="480"/>
      <c r="L516" s="482"/>
      <c r="M516" s="482"/>
      <c r="N516" s="482"/>
      <c r="O516" s="482"/>
      <c r="P516" s="482"/>
      <c r="Q516" s="482"/>
      <c r="R516" s="482"/>
      <c r="S516" s="482"/>
      <c r="T516" s="482"/>
      <c r="U516" s="505"/>
    </row>
    <row r="517" spans="1:21" ht="15.75" x14ac:dyDescent="0.25">
      <c r="A517" s="478"/>
      <c r="B517" s="598"/>
      <c r="C517" s="482"/>
      <c r="D517" s="482"/>
      <c r="E517" s="482"/>
      <c r="F517" s="482"/>
      <c r="G517" s="482"/>
      <c r="H517" s="486"/>
      <c r="I517" s="482"/>
      <c r="J517" s="482"/>
      <c r="K517" s="480"/>
      <c r="L517" s="482"/>
      <c r="M517" s="482"/>
      <c r="N517" s="482"/>
      <c r="O517" s="482"/>
      <c r="P517" s="482"/>
      <c r="Q517" s="482"/>
      <c r="R517" s="482"/>
      <c r="S517" s="482"/>
      <c r="T517" s="482"/>
      <c r="U517" s="505"/>
    </row>
    <row r="518" spans="1:21" ht="15.75" x14ac:dyDescent="0.25">
      <c r="A518" s="478"/>
      <c r="B518" s="598"/>
      <c r="C518" s="482"/>
      <c r="D518" s="482"/>
      <c r="E518" s="482"/>
      <c r="F518" s="482"/>
      <c r="G518" s="482"/>
      <c r="H518" s="486"/>
      <c r="I518" s="482"/>
      <c r="J518" s="482"/>
      <c r="K518" s="480"/>
      <c r="L518" s="482"/>
      <c r="M518" s="482"/>
      <c r="N518" s="482"/>
      <c r="O518" s="482"/>
      <c r="P518" s="482"/>
      <c r="Q518" s="482"/>
      <c r="R518" s="482"/>
      <c r="S518" s="482"/>
      <c r="T518" s="482"/>
      <c r="U518" s="505"/>
    </row>
    <row r="519" spans="1:21" ht="15.75" x14ac:dyDescent="0.25">
      <c r="A519" s="478"/>
      <c r="B519" s="598"/>
      <c r="C519" s="482"/>
      <c r="D519" s="482"/>
      <c r="E519" s="482"/>
      <c r="F519" s="482"/>
      <c r="G519" s="482"/>
      <c r="H519" s="486"/>
      <c r="I519" s="482"/>
      <c r="J519" s="482"/>
      <c r="K519" s="480"/>
      <c r="L519" s="482"/>
      <c r="M519" s="482"/>
      <c r="N519" s="482"/>
      <c r="O519" s="482"/>
      <c r="P519" s="482"/>
      <c r="Q519" s="482"/>
      <c r="R519" s="482"/>
      <c r="S519" s="482"/>
      <c r="T519" s="482"/>
      <c r="U519" s="505"/>
    </row>
    <row r="520" spans="1:21" ht="15.75" x14ac:dyDescent="0.25">
      <c r="A520" s="478"/>
      <c r="B520" s="598"/>
      <c r="C520" s="482"/>
      <c r="D520" s="482"/>
      <c r="E520" s="482"/>
      <c r="F520" s="482"/>
      <c r="G520" s="482"/>
      <c r="H520" s="486"/>
      <c r="I520" s="482"/>
      <c r="J520" s="482"/>
      <c r="K520" s="480"/>
      <c r="L520" s="482"/>
      <c r="M520" s="482"/>
      <c r="N520" s="482"/>
      <c r="O520" s="482"/>
      <c r="P520" s="482"/>
      <c r="Q520" s="482"/>
      <c r="R520" s="482"/>
      <c r="S520" s="482"/>
      <c r="T520" s="482"/>
      <c r="U520" s="505"/>
    </row>
    <row r="521" spans="1:21" ht="15.75" x14ac:dyDescent="0.25">
      <c r="A521" s="478"/>
      <c r="B521" s="598"/>
      <c r="C521" s="482"/>
      <c r="D521" s="482"/>
      <c r="E521" s="482"/>
      <c r="F521" s="482"/>
      <c r="G521" s="482"/>
      <c r="H521" s="486"/>
      <c r="I521" s="486"/>
      <c r="J521" s="486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505"/>
    </row>
    <row r="522" spans="1:21" ht="15.75" x14ac:dyDescent="0.25">
      <c r="A522" s="478"/>
      <c r="B522" s="598"/>
      <c r="C522" s="482"/>
      <c r="D522" s="482"/>
      <c r="E522" s="482"/>
      <c r="F522" s="482"/>
      <c r="G522" s="482"/>
      <c r="H522" s="486"/>
      <c r="I522" s="486"/>
      <c r="J522" s="486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505"/>
    </row>
    <row r="523" spans="1:21" ht="15.75" x14ac:dyDescent="0.25">
      <c r="A523" s="478"/>
      <c r="B523" s="598"/>
      <c r="C523" s="482"/>
      <c r="D523" s="482"/>
      <c r="E523" s="482"/>
      <c r="F523" s="482"/>
      <c r="G523" s="482"/>
      <c r="H523" s="486"/>
      <c r="I523" s="486"/>
      <c r="J523" s="486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505"/>
    </row>
    <row r="524" spans="1:21" ht="15.75" x14ac:dyDescent="0.25">
      <c r="A524" s="478"/>
      <c r="B524" s="598"/>
      <c r="C524" s="482"/>
      <c r="D524" s="482"/>
      <c r="E524" s="482"/>
      <c r="F524" s="482"/>
      <c r="G524" s="482"/>
      <c r="H524" s="486"/>
      <c r="I524" s="486"/>
      <c r="J524" s="486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505"/>
    </row>
    <row r="525" spans="1:21" ht="15.75" x14ac:dyDescent="0.25">
      <c r="A525" s="478"/>
      <c r="B525" s="598"/>
      <c r="C525" s="482"/>
      <c r="D525" s="482"/>
      <c r="E525" s="482"/>
      <c r="F525" s="482"/>
      <c r="G525" s="482"/>
      <c r="H525" s="486"/>
      <c r="I525" s="486"/>
      <c r="J525" s="486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505"/>
    </row>
    <row r="526" spans="1:21" ht="15.75" x14ac:dyDescent="0.25">
      <c r="A526" s="478"/>
      <c r="B526" s="598"/>
      <c r="C526" s="482"/>
      <c r="D526" s="482"/>
      <c r="E526" s="482"/>
      <c r="F526" s="482"/>
      <c r="G526" s="482"/>
      <c r="H526" s="486"/>
      <c r="I526" s="486"/>
      <c r="J526" s="486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505"/>
    </row>
    <row r="527" spans="1:21" ht="15.75" x14ac:dyDescent="0.25">
      <c r="A527" s="478"/>
      <c r="B527" s="598"/>
      <c r="C527" s="482"/>
      <c r="D527" s="482"/>
      <c r="E527" s="482"/>
      <c r="F527" s="482"/>
      <c r="G527" s="482"/>
      <c r="H527" s="486"/>
      <c r="I527" s="486"/>
      <c r="J527" s="486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505"/>
    </row>
    <row r="528" spans="1:21" ht="15.75" x14ac:dyDescent="0.25">
      <c r="A528" s="478"/>
      <c r="B528" s="598"/>
      <c r="C528" s="482"/>
      <c r="D528" s="482"/>
      <c r="E528" s="482"/>
      <c r="F528" s="482"/>
      <c r="G528" s="482"/>
      <c r="H528" s="486"/>
      <c r="I528" s="486"/>
      <c r="J528" s="486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505"/>
    </row>
    <row r="529" spans="1:21" ht="15.75" x14ac:dyDescent="0.25">
      <c r="A529" s="478"/>
      <c r="B529" s="598"/>
      <c r="C529" s="482"/>
      <c r="D529" s="482"/>
      <c r="E529" s="482"/>
      <c r="F529" s="482"/>
      <c r="G529" s="482"/>
      <c r="H529" s="486"/>
      <c r="I529" s="486"/>
      <c r="J529" s="486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505"/>
    </row>
    <row r="530" spans="1:21" ht="15.75" x14ac:dyDescent="0.25">
      <c r="A530" s="478"/>
      <c r="B530" s="598"/>
      <c r="C530" s="482"/>
      <c r="D530" s="482"/>
      <c r="E530" s="482"/>
      <c r="F530" s="482"/>
      <c r="G530" s="482"/>
      <c r="H530" s="486"/>
      <c r="I530" s="486"/>
      <c r="J530" s="486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505"/>
    </row>
    <row r="531" spans="1:21" ht="15.75" x14ac:dyDescent="0.25">
      <c r="A531" s="478"/>
      <c r="B531" s="598"/>
      <c r="C531" s="482"/>
      <c r="D531" s="482"/>
      <c r="E531" s="482"/>
      <c r="F531" s="482"/>
      <c r="G531" s="482"/>
      <c r="H531" s="486"/>
      <c r="I531" s="486"/>
      <c r="J531" s="486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505"/>
    </row>
    <row r="532" spans="1:21" ht="15.75" x14ac:dyDescent="0.25">
      <c r="A532" s="478"/>
      <c r="B532" s="598"/>
      <c r="C532" s="482"/>
      <c r="D532" s="482"/>
      <c r="E532" s="482"/>
      <c r="F532" s="482"/>
      <c r="G532" s="482"/>
      <c r="H532" s="486"/>
      <c r="I532" s="486"/>
      <c r="J532" s="486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505"/>
    </row>
    <row r="533" spans="1:21" ht="15.75" x14ac:dyDescent="0.25">
      <c r="A533" s="478"/>
      <c r="B533" s="598"/>
      <c r="C533" s="482"/>
      <c r="D533" s="482"/>
      <c r="E533" s="482"/>
      <c r="F533" s="482"/>
      <c r="G533" s="482"/>
      <c r="H533" s="486"/>
      <c r="I533" s="486"/>
      <c r="J533" s="486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505"/>
    </row>
    <row r="534" spans="1:21" ht="15.75" x14ac:dyDescent="0.25">
      <c r="A534" s="478"/>
      <c r="B534" s="598"/>
      <c r="C534" s="482"/>
      <c r="D534" s="482"/>
      <c r="E534" s="482"/>
      <c r="F534" s="482"/>
      <c r="G534" s="482"/>
      <c r="H534" s="486"/>
      <c r="I534" s="486"/>
      <c r="J534" s="486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505"/>
    </row>
    <row r="535" spans="1:21" ht="15.75" x14ac:dyDescent="0.25">
      <c r="A535" s="478"/>
      <c r="B535" s="598"/>
      <c r="C535" s="482"/>
      <c r="D535" s="482"/>
      <c r="E535" s="482"/>
      <c r="F535" s="482"/>
      <c r="G535" s="482"/>
      <c r="H535" s="486"/>
      <c r="I535" s="486"/>
      <c r="J535" s="486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505"/>
    </row>
    <row r="536" spans="1:21" ht="15.75" x14ac:dyDescent="0.25">
      <c r="A536" s="478"/>
      <c r="B536" s="598"/>
      <c r="C536" s="482"/>
      <c r="D536" s="482"/>
      <c r="E536" s="482"/>
      <c r="F536" s="482"/>
      <c r="G536" s="482"/>
      <c r="H536" s="486"/>
      <c r="I536" s="486"/>
      <c r="J536" s="486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505"/>
    </row>
    <row r="537" spans="1:21" ht="15.75" x14ac:dyDescent="0.25">
      <c r="A537" s="478"/>
      <c r="B537" s="598"/>
      <c r="C537" s="482"/>
      <c r="D537" s="482"/>
      <c r="E537" s="482"/>
      <c r="F537" s="482"/>
      <c r="G537" s="482"/>
      <c r="H537" s="486"/>
      <c r="I537" s="486"/>
      <c r="J537" s="486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505"/>
    </row>
    <row r="538" spans="1:21" ht="15.75" x14ac:dyDescent="0.25">
      <c r="A538" s="478"/>
      <c r="B538" s="598"/>
      <c r="C538" s="482"/>
      <c r="D538" s="482"/>
      <c r="E538" s="482"/>
      <c r="F538" s="482"/>
      <c r="G538" s="482"/>
      <c r="H538" s="486"/>
      <c r="I538" s="486"/>
      <c r="J538" s="486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505"/>
    </row>
    <row r="539" spans="1:21" ht="15.75" x14ac:dyDescent="0.25">
      <c r="A539" s="478"/>
      <c r="B539" s="598"/>
      <c r="C539" s="482"/>
      <c r="D539" s="482"/>
      <c r="E539" s="482"/>
      <c r="F539" s="482"/>
      <c r="G539" s="482"/>
      <c r="H539" s="486"/>
      <c r="I539" s="486"/>
      <c r="J539" s="486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505"/>
    </row>
    <row r="540" spans="1:21" ht="15.75" x14ac:dyDescent="0.25">
      <c r="A540" s="478"/>
      <c r="B540" s="598"/>
      <c r="C540" s="482"/>
      <c r="D540" s="482"/>
      <c r="E540" s="482"/>
      <c r="F540" s="482"/>
      <c r="G540" s="482"/>
      <c r="H540" s="486"/>
      <c r="I540" s="486"/>
      <c r="J540" s="486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505"/>
    </row>
    <row r="541" spans="1:21" ht="15.75" x14ac:dyDescent="0.25">
      <c r="A541" s="478"/>
      <c r="B541" s="598"/>
      <c r="C541" s="482"/>
      <c r="D541" s="482"/>
      <c r="E541" s="482"/>
      <c r="F541" s="482"/>
      <c r="G541" s="482"/>
      <c r="H541" s="486"/>
      <c r="I541" s="486"/>
      <c r="J541" s="486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505"/>
    </row>
    <row r="542" spans="1:21" ht="15.75" x14ac:dyDescent="0.25">
      <c r="A542" s="478"/>
      <c r="B542" s="598"/>
      <c r="C542" s="482"/>
      <c r="D542" s="482"/>
      <c r="E542" s="482"/>
      <c r="F542" s="482"/>
      <c r="G542" s="482"/>
      <c r="H542" s="486"/>
      <c r="I542" s="486"/>
      <c r="J542" s="486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505"/>
    </row>
    <row r="543" spans="1:21" ht="15.75" x14ac:dyDescent="0.25">
      <c r="A543" s="478"/>
      <c r="B543" s="598"/>
      <c r="C543" s="482"/>
      <c r="D543" s="482"/>
      <c r="E543" s="482"/>
      <c r="F543" s="482"/>
      <c r="G543" s="482"/>
      <c r="H543" s="486"/>
      <c r="I543" s="486"/>
      <c r="J543" s="486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505"/>
    </row>
    <row r="544" spans="1:21" ht="15.75" x14ac:dyDescent="0.25">
      <c r="A544" s="478"/>
      <c r="B544" s="598"/>
      <c r="C544" s="482"/>
      <c r="D544" s="482"/>
      <c r="E544" s="482"/>
      <c r="F544" s="482"/>
      <c r="G544" s="482"/>
      <c r="H544" s="486"/>
      <c r="I544" s="486"/>
      <c r="J544" s="486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505"/>
    </row>
    <row r="545" spans="1:21" ht="15.75" x14ac:dyDescent="0.25">
      <c r="A545" s="478"/>
      <c r="B545" s="598"/>
      <c r="C545" s="482"/>
      <c r="D545" s="482"/>
      <c r="E545" s="482"/>
      <c r="F545" s="482"/>
      <c r="G545" s="482"/>
      <c r="H545" s="486"/>
      <c r="I545" s="486"/>
      <c r="J545" s="486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505"/>
    </row>
    <row r="546" spans="1:21" ht="15.75" x14ac:dyDescent="0.25">
      <c r="A546" s="478"/>
      <c r="B546" s="598"/>
      <c r="C546" s="482"/>
      <c r="D546" s="482"/>
      <c r="E546" s="482"/>
      <c r="F546" s="482"/>
      <c r="G546" s="482"/>
      <c r="H546" s="486"/>
      <c r="I546" s="486"/>
      <c r="J546" s="486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505"/>
    </row>
    <row r="547" spans="1:21" ht="15.75" x14ac:dyDescent="0.25">
      <c r="A547" s="478"/>
      <c r="B547" s="598"/>
      <c r="C547" s="482"/>
      <c r="D547" s="482"/>
      <c r="E547" s="482"/>
      <c r="F547" s="482"/>
      <c r="G547" s="482"/>
      <c r="H547" s="486"/>
      <c r="I547" s="486"/>
      <c r="J547" s="486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505"/>
    </row>
    <row r="548" spans="1:21" ht="15.75" x14ac:dyDescent="0.25">
      <c r="A548" s="478"/>
      <c r="B548" s="598"/>
      <c r="C548" s="482"/>
      <c r="D548" s="482"/>
      <c r="E548" s="482"/>
      <c r="F548" s="482"/>
      <c r="G548" s="482"/>
      <c r="H548" s="486"/>
      <c r="I548" s="486"/>
      <c r="J548" s="486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505"/>
    </row>
    <row r="549" spans="1:21" ht="15.75" x14ac:dyDescent="0.25">
      <c r="A549" s="478"/>
      <c r="B549" s="598"/>
      <c r="C549" s="482"/>
      <c r="D549" s="482"/>
      <c r="E549" s="482"/>
      <c r="F549" s="482"/>
      <c r="G549" s="482"/>
      <c r="H549" s="486"/>
      <c r="I549" s="486"/>
      <c r="J549" s="486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505"/>
    </row>
    <row r="550" spans="1:21" ht="15.75" x14ac:dyDescent="0.25">
      <c r="A550" s="478"/>
      <c r="B550" s="598"/>
      <c r="C550" s="482"/>
      <c r="D550" s="482"/>
      <c r="E550" s="482"/>
      <c r="F550" s="482"/>
      <c r="G550" s="482"/>
      <c r="H550" s="486"/>
      <c r="I550" s="486"/>
      <c r="J550" s="486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505"/>
    </row>
    <row r="551" spans="1:21" ht="15.75" x14ac:dyDescent="0.25">
      <c r="A551" s="478"/>
      <c r="B551" s="598"/>
      <c r="C551" s="482"/>
      <c r="D551" s="482"/>
      <c r="E551" s="482"/>
      <c r="F551" s="482"/>
      <c r="G551" s="482"/>
      <c r="H551" s="486"/>
      <c r="I551" s="486"/>
      <c r="J551" s="486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505"/>
    </row>
    <row r="552" spans="1:21" ht="15.75" x14ac:dyDescent="0.25">
      <c r="A552" s="478"/>
      <c r="B552" s="598"/>
      <c r="C552" s="482"/>
      <c r="D552" s="482"/>
      <c r="E552" s="482"/>
      <c r="F552" s="482"/>
      <c r="G552" s="482"/>
      <c r="H552" s="486"/>
      <c r="I552" s="486"/>
      <c r="J552" s="486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505"/>
    </row>
    <row r="553" spans="1:21" ht="15.75" x14ac:dyDescent="0.25">
      <c r="A553" s="478"/>
      <c r="B553" s="598"/>
      <c r="C553" s="482"/>
      <c r="D553" s="482"/>
      <c r="E553" s="482"/>
      <c r="F553" s="482"/>
      <c r="G553" s="482"/>
      <c r="H553" s="486"/>
      <c r="I553" s="486"/>
      <c r="J553" s="486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505"/>
    </row>
    <row r="554" spans="1:21" ht="15.75" x14ac:dyDescent="0.25">
      <c r="A554" s="478"/>
      <c r="B554" s="598"/>
      <c r="C554" s="482"/>
      <c r="D554" s="482"/>
      <c r="E554" s="482"/>
      <c r="F554" s="482"/>
      <c r="G554" s="482"/>
      <c r="H554" s="486"/>
      <c r="I554" s="486"/>
      <c r="J554" s="486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505"/>
    </row>
    <row r="555" spans="1:21" ht="15.75" x14ac:dyDescent="0.25">
      <c r="A555" s="478"/>
      <c r="B555" s="598"/>
      <c r="C555" s="482"/>
      <c r="D555" s="482"/>
      <c r="E555" s="482"/>
      <c r="F555" s="482"/>
      <c r="G555" s="482"/>
      <c r="H555" s="486"/>
      <c r="I555" s="486"/>
      <c r="J555" s="486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505"/>
    </row>
    <row r="556" spans="1:21" ht="15.75" x14ac:dyDescent="0.25">
      <c r="A556" s="478"/>
      <c r="B556" s="598"/>
      <c r="C556" s="482"/>
      <c r="D556" s="482"/>
      <c r="E556" s="482"/>
      <c r="F556" s="482"/>
      <c r="G556" s="482"/>
      <c r="H556" s="486"/>
      <c r="I556" s="486"/>
      <c r="J556" s="486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505"/>
    </row>
    <row r="557" spans="1:21" ht="15.75" x14ac:dyDescent="0.25">
      <c r="A557" s="478"/>
      <c r="B557" s="598"/>
      <c r="C557" s="482"/>
      <c r="D557" s="482"/>
      <c r="E557" s="482"/>
      <c r="F557" s="482"/>
      <c r="G557" s="482"/>
      <c r="H557" s="486"/>
      <c r="I557" s="486"/>
      <c r="J557" s="486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505"/>
    </row>
    <row r="558" spans="1:21" ht="15.75" x14ac:dyDescent="0.25">
      <c r="A558" s="478"/>
      <c r="B558" s="598"/>
      <c r="C558" s="482"/>
      <c r="D558" s="482"/>
      <c r="E558" s="482"/>
      <c r="F558" s="482"/>
      <c r="G558" s="482"/>
      <c r="H558" s="486"/>
      <c r="I558" s="486"/>
      <c r="J558" s="486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505"/>
    </row>
    <row r="559" spans="1:21" ht="15.75" x14ac:dyDescent="0.25">
      <c r="A559" s="478"/>
      <c r="B559" s="598"/>
      <c r="C559" s="482"/>
      <c r="D559" s="482"/>
      <c r="E559" s="482"/>
      <c r="F559" s="482"/>
      <c r="G559" s="482"/>
      <c r="H559" s="486"/>
      <c r="I559" s="486"/>
      <c r="J559" s="486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505"/>
    </row>
    <row r="560" spans="1:21" ht="15.75" x14ac:dyDescent="0.25">
      <c r="A560" s="478"/>
      <c r="B560" s="598"/>
      <c r="C560" s="482"/>
      <c r="D560" s="482"/>
      <c r="E560" s="482"/>
      <c r="F560" s="482"/>
      <c r="G560" s="482"/>
      <c r="H560" s="486"/>
      <c r="I560" s="486"/>
      <c r="J560" s="486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505"/>
    </row>
    <row r="561" spans="1:21" ht="15.75" x14ac:dyDescent="0.25">
      <c r="A561" s="478"/>
      <c r="B561" s="598"/>
      <c r="C561" s="482"/>
      <c r="D561" s="482"/>
      <c r="E561" s="482"/>
      <c r="F561" s="482"/>
      <c r="G561" s="482"/>
      <c r="H561" s="486"/>
      <c r="I561" s="486"/>
      <c r="J561" s="486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505"/>
    </row>
    <row r="562" spans="1:21" ht="15.75" x14ac:dyDescent="0.25">
      <c r="A562" s="478"/>
      <c r="B562" s="598"/>
      <c r="C562" s="482"/>
      <c r="D562" s="482"/>
      <c r="E562" s="482"/>
      <c r="F562" s="482"/>
      <c r="G562" s="482"/>
      <c r="H562" s="486"/>
      <c r="I562" s="486"/>
      <c r="J562" s="486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505"/>
    </row>
    <row r="563" spans="1:21" ht="15.75" x14ac:dyDescent="0.25">
      <c r="A563" s="478"/>
      <c r="B563" s="598"/>
      <c r="C563" s="482"/>
      <c r="D563" s="482"/>
      <c r="E563" s="482"/>
      <c r="F563" s="482"/>
      <c r="G563" s="482"/>
      <c r="H563" s="486"/>
      <c r="I563" s="486"/>
      <c r="J563" s="486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505"/>
    </row>
    <row r="564" spans="1:21" ht="15.75" x14ac:dyDescent="0.25">
      <c r="A564" s="478"/>
      <c r="B564" s="598"/>
      <c r="C564" s="482"/>
      <c r="D564" s="482"/>
      <c r="E564" s="482"/>
      <c r="F564" s="482"/>
      <c r="G564" s="482"/>
      <c r="H564" s="486"/>
      <c r="I564" s="486"/>
      <c r="J564" s="486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505"/>
    </row>
    <row r="565" spans="1:21" ht="15.75" x14ac:dyDescent="0.25">
      <c r="A565" s="478"/>
      <c r="B565" s="598"/>
      <c r="C565" s="482"/>
      <c r="D565" s="482"/>
      <c r="E565" s="482"/>
      <c r="F565" s="482"/>
      <c r="G565" s="482"/>
      <c r="H565" s="486"/>
      <c r="I565" s="486"/>
      <c r="J565" s="486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505"/>
    </row>
    <row r="566" spans="1:21" ht="15.75" x14ac:dyDescent="0.25">
      <c r="A566" s="478"/>
      <c r="B566" s="598"/>
      <c r="C566" s="482"/>
      <c r="D566" s="482"/>
      <c r="E566" s="482"/>
      <c r="F566" s="482"/>
      <c r="G566" s="482"/>
      <c r="H566" s="486"/>
      <c r="I566" s="486"/>
      <c r="J566" s="486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505"/>
    </row>
    <row r="567" spans="1:21" ht="15.75" x14ac:dyDescent="0.25">
      <c r="A567" s="478"/>
      <c r="B567" s="598"/>
      <c r="C567" s="482"/>
      <c r="D567" s="482"/>
      <c r="E567" s="482"/>
      <c r="F567" s="482"/>
      <c r="G567" s="482"/>
      <c r="H567" s="486"/>
      <c r="I567" s="486"/>
      <c r="J567" s="486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505"/>
    </row>
    <row r="568" spans="1:21" ht="15.75" x14ac:dyDescent="0.25">
      <c r="A568" s="478"/>
      <c r="B568" s="598"/>
      <c r="C568" s="482"/>
      <c r="D568" s="482"/>
      <c r="E568" s="482"/>
      <c r="F568" s="482"/>
      <c r="G568" s="482"/>
      <c r="H568" s="486"/>
      <c r="I568" s="486"/>
      <c r="J568" s="486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505"/>
    </row>
    <row r="569" spans="1:21" ht="15.75" x14ac:dyDescent="0.25">
      <c r="A569" s="478"/>
      <c r="B569" s="598"/>
      <c r="C569" s="482"/>
      <c r="D569" s="482"/>
      <c r="E569" s="482"/>
      <c r="F569" s="482"/>
      <c r="G569" s="482"/>
      <c r="H569" s="486"/>
      <c r="I569" s="486"/>
      <c r="J569" s="486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505"/>
    </row>
    <row r="570" spans="1:21" ht="15.75" x14ac:dyDescent="0.25">
      <c r="A570" s="478"/>
      <c r="B570" s="598"/>
      <c r="C570" s="482"/>
      <c r="D570" s="482"/>
      <c r="E570" s="482"/>
      <c r="F570" s="482"/>
      <c r="G570" s="482"/>
      <c r="H570" s="486"/>
      <c r="I570" s="486"/>
      <c r="J570" s="486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505"/>
    </row>
    <row r="571" spans="1:21" ht="15.75" x14ac:dyDescent="0.25">
      <c r="A571" s="478"/>
      <c r="B571" s="598"/>
      <c r="C571" s="482"/>
      <c r="D571" s="482"/>
      <c r="E571" s="482"/>
      <c r="F571" s="482"/>
      <c r="G571" s="482"/>
      <c r="H571" s="486"/>
      <c r="I571" s="486"/>
      <c r="J571" s="486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505"/>
    </row>
    <row r="572" spans="1:21" ht="15.75" x14ac:dyDescent="0.25">
      <c r="A572" s="478"/>
      <c r="B572" s="598"/>
      <c r="C572" s="482"/>
      <c r="D572" s="482"/>
      <c r="E572" s="482"/>
      <c r="F572" s="482"/>
      <c r="G572" s="482"/>
      <c r="H572" s="486"/>
      <c r="I572" s="486"/>
      <c r="J572" s="486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505"/>
    </row>
    <row r="573" spans="1:21" ht="15.75" x14ac:dyDescent="0.25">
      <c r="A573" s="478"/>
      <c r="B573" s="598"/>
      <c r="C573" s="482"/>
      <c r="D573" s="482"/>
      <c r="E573" s="482"/>
      <c r="F573" s="482"/>
      <c r="G573" s="482"/>
      <c r="H573" s="486"/>
      <c r="I573" s="486"/>
      <c r="J573" s="486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505"/>
    </row>
    <row r="574" spans="1:21" ht="15.75" x14ac:dyDescent="0.25">
      <c r="A574" s="478"/>
      <c r="B574" s="598"/>
      <c r="C574" s="482"/>
      <c r="D574" s="482"/>
      <c r="E574" s="482"/>
      <c r="F574" s="482"/>
      <c r="G574" s="482"/>
      <c r="H574" s="486"/>
      <c r="I574" s="486"/>
      <c r="J574" s="486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505"/>
    </row>
    <row r="575" spans="1:21" ht="15.75" x14ac:dyDescent="0.25">
      <c r="A575" s="478"/>
      <c r="B575" s="598"/>
      <c r="C575" s="482"/>
      <c r="D575" s="482"/>
      <c r="E575" s="482"/>
      <c r="F575" s="482"/>
      <c r="G575" s="482"/>
      <c r="H575" s="486"/>
      <c r="I575" s="486"/>
      <c r="J575" s="486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505"/>
    </row>
    <row r="576" spans="1:21" ht="15.75" x14ac:dyDescent="0.25">
      <c r="A576" s="478"/>
      <c r="B576" s="598"/>
      <c r="C576" s="482"/>
      <c r="D576" s="482"/>
      <c r="E576" s="482"/>
      <c r="F576" s="482"/>
      <c r="G576" s="482"/>
      <c r="H576" s="486"/>
      <c r="I576" s="486"/>
      <c r="J576" s="486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505"/>
    </row>
    <row r="577" spans="1:21" ht="15.75" x14ac:dyDescent="0.25">
      <c r="A577" s="478"/>
      <c r="B577" s="598"/>
      <c r="C577" s="482"/>
      <c r="D577" s="482"/>
      <c r="E577" s="482"/>
      <c r="F577" s="482"/>
      <c r="G577" s="482"/>
      <c r="H577" s="486"/>
      <c r="I577" s="486"/>
      <c r="J577" s="486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505"/>
    </row>
    <row r="578" spans="1:21" ht="15.75" x14ac:dyDescent="0.25">
      <c r="A578" s="478"/>
      <c r="B578" s="598"/>
      <c r="C578" s="482"/>
      <c r="D578" s="482"/>
      <c r="E578" s="482"/>
      <c r="F578" s="482"/>
      <c r="G578" s="482"/>
      <c r="H578" s="486"/>
      <c r="I578" s="486"/>
      <c r="J578" s="486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505"/>
    </row>
    <row r="579" spans="1:21" ht="15.75" x14ac:dyDescent="0.25">
      <c r="A579" s="478"/>
      <c r="B579" s="598"/>
      <c r="C579" s="482"/>
      <c r="D579" s="482"/>
      <c r="E579" s="482"/>
      <c r="F579" s="482"/>
      <c r="G579" s="482"/>
      <c r="H579" s="486"/>
      <c r="I579" s="486"/>
      <c r="J579" s="486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505"/>
    </row>
    <row r="580" spans="1:21" ht="15.75" x14ac:dyDescent="0.25">
      <c r="A580" s="478"/>
      <c r="B580" s="598"/>
      <c r="C580" s="482"/>
      <c r="D580" s="482"/>
      <c r="E580" s="482"/>
      <c r="F580" s="482"/>
      <c r="G580" s="482"/>
      <c r="H580" s="486"/>
      <c r="I580" s="486"/>
      <c r="J580" s="486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505"/>
    </row>
    <row r="581" spans="1:21" ht="15.75" x14ac:dyDescent="0.25">
      <c r="A581" s="478"/>
      <c r="B581" s="598"/>
      <c r="C581" s="482"/>
      <c r="D581" s="482"/>
      <c r="E581" s="482"/>
      <c r="F581" s="482"/>
      <c r="G581" s="482"/>
      <c r="H581" s="486"/>
      <c r="I581" s="486"/>
      <c r="J581" s="486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505"/>
    </row>
    <row r="582" spans="1:21" ht="15.75" x14ac:dyDescent="0.25">
      <c r="A582" s="478"/>
      <c r="B582" s="598"/>
      <c r="C582" s="482"/>
      <c r="D582" s="482"/>
      <c r="E582" s="482"/>
      <c r="F582" s="482"/>
      <c r="G582" s="482"/>
      <c r="H582" s="486"/>
      <c r="I582" s="486"/>
      <c r="J582" s="486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505"/>
    </row>
    <row r="583" spans="1:21" ht="15.75" x14ac:dyDescent="0.25">
      <c r="A583" s="478"/>
      <c r="B583" s="598"/>
      <c r="C583" s="482"/>
      <c r="D583" s="482"/>
      <c r="E583" s="482"/>
      <c r="F583" s="482"/>
      <c r="G583" s="482"/>
      <c r="H583" s="486"/>
      <c r="I583" s="486"/>
      <c r="J583" s="486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505"/>
    </row>
    <row r="584" spans="1:21" ht="15.75" x14ac:dyDescent="0.25">
      <c r="A584" s="478"/>
      <c r="B584" s="598"/>
      <c r="C584" s="482"/>
      <c r="D584" s="482"/>
      <c r="E584" s="482"/>
      <c r="F584" s="482"/>
      <c r="G584" s="482"/>
      <c r="H584" s="486"/>
      <c r="I584" s="486"/>
      <c r="J584" s="486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505"/>
    </row>
    <row r="585" spans="1:21" ht="15.75" x14ac:dyDescent="0.25">
      <c r="A585" s="478"/>
      <c r="B585" s="598"/>
      <c r="C585" s="482"/>
      <c r="D585" s="482"/>
      <c r="E585" s="482"/>
      <c r="F585" s="482"/>
      <c r="G585" s="482"/>
      <c r="H585" s="486"/>
      <c r="I585" s="486"/>
      <c r="J585" s="486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505"/>
    </row>
    <row r="586" spans="1:21" ht="15.75" x14ac:dyDescent="0.25">
      <c r="A586" s="478"/>
      <c r="B586" s="598"/>
      <c r="C586" s="482"/>
      <c r="D586" s="482"/>
      <c r="E586" s="482"/>
      <c r="F586" s="482"/>
      <c r="G586" s="482"/>
      <c r="H586" s="486"/>
      <c r="I586" s="486"/>
      <c r="J586" s="486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505"/>
    </row>
    <row r="587" spans="1:21" ht="15.75" x14ac:dyDescent="0.25">
      <c r="A587" s="478"/>
      <c r="B587" s="598"/>
      <c r="C587" s="482"/>
      <c r="D587" s="482"/>
      <c r="E587" s="482"/>
      <c r="F587" s="482"/>
      <c r="G587" s="482"/>
      <c r="H587" s="486"/>
      <c r="I587" s="486"/>
      <c r="J587" s="486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505"/>
    </row>
    <row r="588" spans="1:21" ht="15.75" x14ac:dyDescent="0.25">
      <c r="A588" s="478"/>
      <c r="B588" s="598"/>
      <c r="C588" s="482"/>
      <c r="D588" s="482"/>
      <c r="E588" s="482"/>
      <c r="F588" s="482"/>
      <c r="G588" s="482"/>
      <c r="H588" s="486"/>
      <c r="I588" s="486"/>
      <c r="J588" s="486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505"/>
    </row>
    <row r="589" spans="1:21" ht="15.75" x14ac:dyDescent="0.25">
      <c r="A589" s="478"/>
      <c r="B589" s="598"/>
      <c r="C589" s="482"/>
      <c r="D589" s="482"/>
      <c r="E589" s="482"/>
      <c r="F589" s="482"/>
      <c r="G589" s="482"/>
      <c r="H589" s="486"/>
      <c r="I589" s="486"/>
      <c r="J589" s="486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505"/>
    </row>
    <row r="590" spans="1:21" ht="15.75" x14ac:dyDescent="0.25">
      <c r="A590" s="478"/>
      <c r="B590" s="598"/>
      <c r="C590" s="482"/>
      <c r="D590" s="482"/>
      <c r="E590" s="482"/>
      <c r="F590" s="482"/>
      <c r="G590" s="482"/>
      <c r="H590" s="486"/>
      <c r="I590" s="486"/>
      <c r="J590" s="486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505"/>
    </row>
    <row r="591" spans="1:21" ht="15.75" x14ac:dyDescent="0.25">
      <c r="A591" s="478"/>
      <c r="B591" s="598"/>
      <c r="C591" s="482"/>
      <c r="D591" s="482"/>
      <c r="E591" s="482"/>
      <c r="F591" s="482"/>
      <c r="G591" s="482"/>
      <c r="H591" s="486"/>
      <c r="I591" s="486"/>
      <c r="J591" s="486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505"/>
    </row>
    <row r="592" spans="1:21" ht="15.75" x14ac:dyDescent="0.25">
      <c r="A592" s="478"/>
      <c r="B592" s="598"/>
      <c r="C592" s="482"/>
      <c r="D592" s="482"/>
      <c r="E592" s="482"/>
      <c r="F592" s="482"/>
      <c r="G592" s="482"/>
      <c r="H592" s="486"/>
      <c r="I592" s="486"/>
      <c r="J592" s="486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505"/>
    </row>
    <row r="593" spans="1:21" ht="15.75" x14ac:dyDescent="0.25">
      <c r="A593" s="478"/>
      <c r="B593" s="598"/>
      <c r="C593" s="482"/>
      <c r="D593" s="482"/>
      <c r="E593" s="482"/>
      <c r="F593" s="482"/>
      <c r="G593" s="482"/>
      <c r="H593" s="486"/>
      <c r="I593" s="486"/>
      <c r="J593" s="486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505"/>
    </row>
    <row r="594" spans="1:21" ht="15.75" x14ac:dyDescent="0.25">
      <c r="A594" s="478"/>
      <c r="B594" s="598"/>
      <c r="C594" s="482"/>
      <c r="D594" s="482"/>
      <c r="E594" s="482"/>
      <c r="F594" s="482"/>
      <c r="G594" s="482"/>
      <c r="H594" s="486"/>
      <c r="I594" s="486"/>
      <c r="J594" s="486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505"/>
    </row>
    <row r="595" spans="1:21" ht="15.75" x14ac:dyDescent="0.25">
      <c r="A595" s="478"/>
      <c r="B595" s="598"/>
      <c r="C595" s="482"/>
      <c r="D595" s="482"/>
      <c r="E595" s="482"/>
      <c r="F595" s="482"/>
      <c r="G595" s="482"/>
      <c r="H595" s="486"/>
      <c r="I595" s="486"/>
      <c r="J595" s="486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505"/>
    </row>
    <row r="596" spans="1:21" ht="15.75" x14ac:dyDescent="0.25">
      <c r="A596" s="478"/>
      <c r="B596" s="598"/>
      <c r="C596" s="482"/>
      <c r="D596" s="482"/>
      <c r="E596" s="482"/>
      <c r="F596" s="482"/>
      <c r="G596" s="482"/>
      <c r="H596" s="486"/>
      <c r="I596" s="486"/>
      <c r="J596" s="486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505"/>
    </row>
    <row r="597" spans="1:21" ht="15.75" x14ac:dyDescent="0.25">
      <c r="A597" s="478"/>
      <c r="B597" s="598"/>
      <c r="C597" s="482"/>
      <c r="D597" s="482"/>
      <c r="E597" s="482"/>
      <c r="F597" s="482"/>
      <c r="G597" s="482"/>
      <c r="H597" s="486"/>
      <c r="I597" s="486"/>
      <c r="J597" s="486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505"/>
    </row>
    <row r="598" spans="1:21" ht="15.75" x14ac:dyDescent="0.25">
      <c r="A598" s="478"/>
      <c r="B598" s="598"/>
      <c r="C598" s="482"/>
      <c r="D598" s="482"/>
      <c r="E598" s="482"/>
      <c r="F598" s="482"/>
      <c r="G598" s="482"/>
      <c r="H598" s="486"/>
      <c r="I598" s="486"/>
      <c r="J598" s="486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505"/>
    </row>
    <row r="599" spans="1:21" ht="15.75" x14ac:dyDescent="0.25">
      <c r="A599" s="478"/>
      <c r="B599" s="598"/>
      <c r="C599" s="482"/>
      <c r="D599" s="482"/>
      <c r="E599" s="482"/>
      <c r="F599" s="482"/>
      <c r="G599" s="482"/>
      <c r="H599" s="486"/>
      <c r="I599" s="486"/>
      <c r="J599" s="486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505"/>
    </row>
    <row r="600" spans="1:21" ht="15.75" x14ac:dyDescent="0.25">
      <c r="A600" s="478"/>
      <c r="B600" s="598"/>
      <c r="C600" s="482"/>
      <c r="D600" s="482"/>
      <c r="E600" s="482"/>
      <c r="F600" s="482"/>
      <c r="G600" s="482"/>
      <c r="H600" s="486"/>
      <c r="I600" s="486"/>
      <c r="J600" s="486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505"/>
    </row>
    <row r="601" spans="1:21" ht="15.75" x14ac:dyDescent="0.25">
      <c r="A601" s="478"/>
      <c r="B601" s="598"/>
      <c r="C601" s="482"/>
      <c r="D601" s="482"/>
      <c r="E601" s="482"/>
      <c r="F601" s="482"/>
      <c r="G601" s="482"/>
      <c r="H601" s="486"/>
      <c r="I601" s="486"/>
      <c r="J601" s="486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505"/>
    </row>
    <row r="602" spans="1:21" ht="15.75" x14ac:dyDescent="0.25">
      <c r="A602" s="478"/>
      <c r="B602" s="598"/>
      <c r="C602" s="482"/>
      <c r="D602" s="482"/>
      <c r="E602" s="482"/>
      <c r="F602" s="482"/>
      <c r="G602" s="482"/>
      <c r="H602" s="486"/>
      <c r="I602" s="486"/>
      <c r="J602" s="486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505"/>
    </row>
    <row r="603" spans="1:21" ht="15.75" x14ac:dyDescent="0.25">
      <c r="A603" s="478"/>
      <c r="B603" s="598"/>
      <c r="C603" s="482"/>
      <c r="D603" s="482"/>
      <c r="E603" s="482"/>
      <c r="F603" s="482"/>
      <c r="G603" s="482"/>
      <c r="H603" s="486"/>
      <c r="I603" s="486"/>
      <c r="J603" s="486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505"/>
    </row>
    <row r="604" spans="1:21" ht="15.75" x14ac:dyDescent="0.25">
      <c r="A604" s="478"/>
      <c r="B604" s="598"/>
      <c r="C604" s="482"/>
      <c r="D604" s="482"/>
      <c r="E604" s="482"/>
      <c r="F604" s="482"/>
      <c r="G604" s="482"/>
      <c r="H604" s="486"/>
      <c r="I604" s="486"/>
      <c r="J604" s="486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505"/>
    </row>
    <row r="605" spans="1:21" ht="15.75" x14ac:dyDescent="0.25">
      <c r="A605" s="478"/>
      <c r="B605" s="598"/>
      <c r="C605" s="482"/>
      <c r="D605" s="482"/>
      <c r="E605" s="482"/>
      <c r="F605" s="482"/>
      <c r="G605" s="482"/>
      <c r="H605" s="486"/>
      <c r="I605" s="486"/>
      <c r="J605" s="486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505"/>
    </row>
    <row r="606" spans="1:21" ht="15.75" x14ac:dyDescent="0.25">
      <c r="A606" s="478"/>
      <c r="B606" s="598"/>
      <c r="C606" s="482"/>
      <c r="D606" s="482"/>
      <c r="E606" s="482"/>
      <c r="F606" s="482"/>
      <c r="G606" s="482"/>
      <c r="H606" s="486"/>
      <c r="I606" s="486"/>
      <c r="J606" s="486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505"/>
    </row>
    <row r="607" spans="1:21" ht="15.75" x14ac:dyDescent="0.25">
      <c r="A607" s="478"/>
      <c r="B607" s="598"/>
      <c r="C607" s="482"/>
      <c r="D607" s="482"/>
      <c r="E607" s="482"/>
      <c r="F607" s="482"/>
      <c r="G607" s="482"/>
      <c r="H607" s="486"/>
      <c r="I607" s="486"/>
      <c r="J607" s="486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505"/>
    </row>
    <row r="608" spans="1:21" ht="15.75" x14ac:dyDescent="0.25">
      <c r="A608" s="478"/>
      <c r="B608" s="598"/>
      <c r="C608" s="482"/>
      <c r="D608" s="482"/>
      <c r="E608" s="482"/>
      <c r="F608" s="482"/>
      <c r="G608" s="482"/>
      <c r="H608" s="486"/>
      <c r="I608" s="486"/>
      <c r="J608" s="486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505"/>
    </row>
    <row r="609" spans="1:21" ht="15.75" x14ac:dyDescent="0.25">
      <c r="A609" s="478"/>
      <c r="B609" s="598"/>
      <c r="C609" s="482"/>
      <c r="D609" s="482"/>
      <c r="E609" s="482"/>
      <c r="F609" s="482"/>
      <c r="G609" s="482"/>
      <c r="H609" s="486"/>
      <c r="I609" s="486"/>
      <c r="J609" s="486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505"/>
    </row>
    <row r="610" spans="1:21" ht="15.75" x14ac:dyDescent="0.25">
      <c r="A610" s="478"/>
      <c r="B610" s="598"/>
      <c r="C610" s="482"/>
      <c r="D610" s="482"/>
      <c r="E610" s="482"/>
      <c r="F610" s="482"/>
      <c r="G610" s="482"/>
      <c r="H610" s="486"/>
      <c r="I610" s="486"/>
      <c r="J610" s="486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505"/>
    </row>
    <row r="611" spans="1:21" ht="15.75" x14ac:dyDescent="0.25">
      <c r="A611" s="478"/>
      <c r="B611" s="598"/>
      <c r="C611" s="482"/>
      <c r="D611" s="482"/>
      <c r="E611" s="482"/>
      <c r="F611" s="482"/>
      <c r="G611" s="482"/>
      <c r="H611" s="486"/>
      <c r="I611" s="486"/>
      <c r="J611" s="486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505"/>
    </row>
    <row r="612" spans="1:21" ht="15.75" x14ac:dyDescent="0.25">
      <c r="A612" s="478"/>
      <c r="B612" s="598"/>
      <c r="C612" s="482"/>
      <c r="D612" s="482"/>
      <c r="E612" s="482"/>
      <c r="F612" s="482"/>
      <c r="G612" s="482"/>
      <c r="H612" s="486"/>
      <c r="I612" s="486"/>
      <c r="J612" s="486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505"/>
    </row>
    <row r="613" spans="1:21" ht="15.75" x14ac:dyDescent="0.25">
      <c r="A613" s="478"/>
      <c r="B613" s="598"/>
      <c r="C613" s="482"/>
      <c r="D613" s="482"/>
      <c r="E613" s="482"/>
      <c r="F613" s="482"/>
      <c r="G613" s="482"/>
      <c r="H613" s="486"/>
      <c r="I613" s="486"/>
      <c r="J613" s="486"/>
      <c r="K613" s="506"/>
      <c r="L613" s="482"/>
      <c r="M613" s="482"/>
      <c r="N613" s="482"/>
      <c r="O613" s="482"/>
      <c r="P613" s="482"/>
      <c r="Q613" s="482"/>
      <c r="R613" s="482"/>
      <c r="S613" s="482"/>
      <c r="T613" s="482"/>
      <c r="U613" s="505"/>
    </row>
    <row r="614" spans="1:21" ht="15.75" x14ac:dyDescent="0.25">
      <c r="A614" s="478"/>
      <c r="B614" s="598"/>
      <c r="C614" s="482"/>
      <c r="D614" s="482"/>
      <c r="E614" s="482"/>
      <c r="F614" s="482"/>
      <c r="G614" s="482"/>
      <c r="H614" s="486"/>
      <c r="I614" s="486"/>
      <c r="J614" s="486"/>
      <c r="K614" s="506"/>
      <c r="L614" s="482"/>
      <c r="M614" s="482"/>
      <c r="N614" s="482"/>
      <c r="O614" s="482"/>
      <c r="P614" s="482"/>
      <c r="Q614" s="482"/>
      <c r="R614" s="482"/>
      <c r="S614" s="482"/>
      <c r="T614" s="482"/>
      <c r="U614" s="505"/>
    </row>
    <row r="615" spans="1:21" ht="15.75" x14ac:dyDescent="0.25">
      <c r="A615" s="478"/>
      <c r="B615" s="598"/>
      <c r="C615" s="482"/>
      <c r="D615" s="482"/>
      <c r="E615" s="482"/>
      <c r="F615" s="482"/>
      <c r="G615" s="482"/>
      <c r="H615" s="486"/>
      <c r="I615" s="486"/>
      <c r="J615" s="486"/>
      <c r="K615" s="506"/>
      <c r="L615" s="482"/>
      <c r="M615" s="482"/>
      <c r="N615" s="482"/>
      <c r="O615" s="482"/>
      <c r="P615" s="482"/>
      <c r="Q615" s="482"/>
      <c r="R615" s="482"/>
      <c r="S615" s="482"/>
      <c r="T615" s="482"/>
      <c r="U615" s="505"/>
    </row>
    <row r="616" spans="1:21" ht="15.75" x14ac:dyDescent="0.25">
      <c r="A616" s="478"/>
      <c r="B616" s="598"/>
      <c r="C616" s="482"/>
      <c r="D616" s="482"/>
      <c r="E616" s="482"/>
      <c r="F616" s="482"/>
      <c r="G616" s="482"/>
      <c r="H616" s="486"/>
      <c r="I616" s="486"/>
      <c r="J616" s="486"/>
      <c r="K616" s="506"/>
      <c r="L616" s="482"/>
      <c r="M616" s="482"/>
      <c r="N616" s="482"/>
      <c r="O616" s="482"/>
      <c r="P616" s="482"/>
      <c r="Q616" s="482"/>
      <c r="R616" s="482"/>
      <c r="S616" s="482"/>
      <c r="T616" s="482"/>
      <c r="U616" s="505"/>
    </row>
    <row r="617" spans="1:21" ht="15.75" x14ac:dyDescent="0.25">
      <c r="A617" s="478"/>
      <c r="B617" s="598"/>
      <c r="C617" s="482"/>
      <c r="D617" s="482"/>
      <c r="E617" s="482"/>
      <c r="F617" s="482"/>
      <c r="G617" s="482"/>
      <c r="H617" s="486"/>
      <c r="I617" s="486"/>
      <c r="J617" s="486"/>
      <c r="K617" s="506"/>
      <c r="L617" s="482"/>
      <c r="M617" s="482"/>
      <c r="N617" s="482"/>
      <c r="O617" s="482"/>
      <c r="P617" s="482"/>
      <c r="Q617" s="482"/>
      <c r="R617" s="482"/>
      <c r="S617" s="482"/>
      <c r="T617" s="482"/>
      <c r="U617" s="505"/>
    </row>
    <row r="618" spans="1:21" ht="15.75" x14ac:dyDescent="0.25">
      <c r="A618" s="478"/>
      <c r="B618" s="598"/>
      <c r="C618" s="482"/>
      <c r="D618" s="482"/>
      <c r="E618" s="482"/>
      <c r="F618" s="482"/>
      <c r="G618" s="482"/>
      <c r="H618" s="486"/>
      <c r="I618" s="486"/>
      <c r="J618" s="486"/>
      <c r="K618" s="506"/>
      <c r="L618" s="482"/>
      <c r="M618" s="482"/>
      <c r="N618" s="482"/>
      <c r="O618" s="482"/>
      <c r="P618" s="482"/>
      <c r="Q618" s="482"/>
      <c r="R618" s="482"/>
      <c r="S618" s="482"/>
      <c r="T618" s="482"/>
      <c r="U618" s="505"/>
    </row>
    <row r="619" spans="1:21" ht="15.75" x14ac:dyDescent="0.25">
      <c r="A619" s="478"/>
      <c r="B619" s="598"/>
      <c r="C619" s="482"/>
      <c r="D619" s="482"/>
      <c r="E619" s="482"/>
      <c r="F619" s="482"/>
      <c r="G619" s="482"/>
      <c r="H619" s="486"/>
      <c r="I619" s="486"/>
      <c r="J619" s="486"/>
      <c r="K619" s="506"/>
      <c r="L619" s="482"/>
      <c r="M619" s="482"/>
      <c r="N619" s="482"/>
      <c r="O619" s="482"/>
      <c r="P619" s="482"/>
      <c r="Q619" s="482"/>
      <c r="R619" s="482"/>
      <c r="S619" s="482"/>
      <c r="T619" s="482"/>
      <c r="U619" s="505"/>
    </row>
    <row r="620" spans="1:21" ht="15.75" x14ac:dyDescent="0.25">
      <c r="A620" s="478"/>
      <c r="B620" s="598"/>
      <c r="C620" s="482"/>
      <c r="D620" s="482"/>
      <c r="E620" s="482"/>
      <c r="F620" s="482"/>
      <c r="G620" s="482"/>
      <c r="H620" s="486"/>
      <c r="I620" s="486"/>
      <c r="J620" s="486"/>
      <c r="K620" s="506"/>
      <c r="L620" s="482"/>
      <c r="M620" s="482"/>
      <c r="N620" s="482"/>
      <c r="O620" s="482"/>
      <c r="P620" s="482"/>
      <c r="Q620" s="482"/>
      <c r="R620" s="482"/>
      <c r="S620" s="482"/>
      <c r="T620" s="482"/>
      <c r="U620" s="505"/>
    </row>
    <row r="621" spans="1:21" ht="15.75" x14ac:dyDescent="0.25">
      <c r="A621" s="478"/>
      <c r="B621" s="598"/>
      <c r="C621" s="482"/>
      <c r="D621" s="482"/>
      <c r="E621" s="482"/>
      <c r="F621" s="482"/>
      <c r="G621" s="482"/>
      <c r="H621" s="486"/>
      <c r="I621" s="486"/>
      <c r="J621" s="486"/>
      <c r="K621" s="506"/>
      <c r="L621" s="482"/>
      <c r="M621" s="482"/>
      <c r="N621" s="482"/>
      <c r="O621" s="482"/>
      <c r="P621" s="482"/>
      <c r="Q621" s="482"/>
      <c r="R621" s="482"/>
      <c r="S621" s="482"/>
      <c r="T621" s="482"/>
      <c r="U621" s="505"/>
    </row>
    <row r="622" spans="1:21" ht="15.75" x14ac:dyDescent="0.25">
      <c r="A622" s="478"/>
      <c r="B622" s="598"/>
      <c r="C622" s="482"/>
      <c r="D622" s="482"/>
      <c r="E622" s="482"/>
      <c r="F622" s="482"/>
      <c r="G622" s="482"/>
      <c r="H622" s="486"/>
      <c r="I622" s="486"/>
      <c r="J622" s="486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505"/>
    </row>
    <row r="623" spans="1:21" ht="15.75" x14ac:dyDescent="0.25">
      <c r="A623" s="478"/>
      <c r="B623" s="598"/>
      <c r="C623" s="482"/>
      <c r="D623" s="482"/>
      <c r="E623" s="482"/>
      <c r="F623" s="482"/>
      <c r="G623" s="482"/>
      <c r="H623" s="486"/>
      <c r="I623" s="486"/>
      <c r="J623" s="486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505"/>
    </row>
    <row r="624" spans="1:21" ht="15.75" x14ac:dyDescent="0.25">
      <c r="A624" s="478"/>
      <c r="B624" s="598"/>
      <c r="C624" s="482"/>
      <c r="D624" s="482"/>
      <c r="E624" s="482"/>
      <c r="F624" s="482"/>
      <c r="G624" s="482"/>
      <c r="H624" s="486"/>
      <c r="I624" s="486"/>
      <c r="J624" s="486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505"/>
    </row>
    <row r="625" spans="1:21" ht="15.75" x14ac:dyDescent="0.25">
      <c r="A625" s="478"/>
      <c r="B625" s="598"/>
      <c r="C625" s="482"/>
      <c r="D625" s="482"/>
      <c r="E625" s="482"/>
      <c r="F625" s="482"/>
      <c r="G625" s="482"/>
      <c r="H625" s="486"/>
      <c r="I625" s="486"/>
      <c r="J625" s="486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505"/>
    </row>
    <row r="626" spans="1:21" ht="15.75" x14ac:dyDescent="0.25">
      <c r="A626" s="478"/>
      <c r="B626" s="598"/>
      <c r="C626" s="482"/>
      <c r="D626" s="482"/>
      <c r="E626" s="482"/>
      <c r="F626" s="482"/>
      <c r="G626" s="482"/>
      <c r="H626" s="486"/>
      <c r="I626" s="486"/>
      <c r="J626" s="486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505"/>
    </row>
    <row r="627" spans="1:21" ht="15.75" x14ac:dyDescent="0.25">
      <c r="A627" s="478"/>
      <c r="B627" s="598"/>
      <c r="C627" s="482"/>
      <c r="D627" s="482"/>
      <c r="E627" s="482"/>
      <c r="F627" s="482"/>
      <c r="G627" s="482"/>
      <c r="H627" s="486"/>
      <c r="I627" s="486"/>
      <c r="J627" s="486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505"/>
    </row>
    <row r="628" spans="1:21" ht="15.75" x14ac:dyDescent="0.25">
      <c r="A628" s="478"/>
      <c r="B628" s="598"/>
      <c r="C628" s="482"/>
      <c r="D628" s="482"/>
      <c r="E628" s="482"/>
      <c r="F628" s="482"/>
      <c r="G628" s="482"/>
      <c r="H628" s="486"/>
      <c r="I628" s="486"/>
      <c r="J628" s="486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505"/>
    </row>
    <row r="629" spans="1:21" ht="15.75" x14ac:dyDescent="0.25">
      <c r="A629" s="478"/>
      <c r="B629" s="598"/>
      <c r="C629" s="482"/>
      <c r="D629" s="482"/>
      <c r="E629" s="482"/>
      <c r="F629" s="482"/>
      <c r="G629" s="482"/>
      <c r="H629" s="486"/>
      <c r="I629" s="486"/>
      <c r="J629" s="486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505"/>
    </row>
    <row r="630" spans="1:21" ht="15.75" x14ac:dyDescent="0.25">
      <c r="A630" s="478"/>
      <c r="B630" s="598"/>
      <c r="C630" s="482"/>
      <c r="D630" s="482"/>
      <c r="E630" s="482"/>
      <c r="F630" s="482"/>
      <c r="G630" s="482"/>
      <c r="H630" s="486"/>
      <c r="I630" s="486"/>
      <c r="J630" s="486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505"/>
    </row>
    <row r="631" spans="1:21" ht="15.75" x14ac:dyDescent="0.25">
      <c r="A631" s="478"/>
      <c r="B631" s="598"/>
      <c r="C631" s="482"/>
      <c r="D631" s="482"/>
      <c r="E631" s="482"/>
      <c r="F631" s="482"/>
      <c r="G631" s="482"/>
      <c r="H631" s="486"/>
      <c r="I631" s="486"/>
      <c r="J631" s="486"/>
      <c r="K631" s="506"/>
      <c r="L631" s="482"/>
      <c r="M631" s="482"/>
      <c r="N631" s="482"/>
      <c r="O631" s="482"/>
      <c r="P631" s="482"/>
      <c r="Q631" s="482"/>
      <c r="R631" s="482"/>
      <c r="S631" s="482"/>
      <c r="T631" s="482"/>
      <c r="U631" s="505"/>
    </row>
    <row r="632" spans="1:21" ht="15.75" x14ac:dyDescent="0.25">
      <c r="A632" s="478"/>
      <c r="B632" s="598"/>
      <c r="C632" s="482"/>
      <c r="D632" s="482"/>
      <c r="E632" s="482"/>
      <c r="F632" s="482"/>
      <c r="G632" s="482"/>
      <c r="H632" s="486"/>
      <c r="I632" s="486"/>
      <c r="J632" s="486"/>
      <c r="K632" s="506"/>
      <c r="L632" s="482"/>
      <c r="M632" s="482"/>
      <c r="N632" s="482"/>
      <c r="O632" s="482"/>
      <c r="P632" s="482"/>
      <c r="Q632" s="482"/>
      <c r="R632" s="482"/>
      <c r="S632" s="482"/>
      <c r="T632" s="482"/>
      <c r="U632" s="505"/>
    </row>
    <row r="633" spans="1:21" ht="15.75" x14ac:dyDescent="0.25">
      <c r="A633" s="478"/>
      <c r="B633" s="598"/>
      <c r="C633" s="482"/>
      <c r="D633" s="482"/>
      <c r="E633" s="482"/>
      <c r="F633" s="482"/>
      <c r="G633" s="482"/>
      <c r="H633" s="486"/>
      <c r="I633" s="486"/>
      <c r="J633" s="486"/>
      <c r="K633" s="506"/>
      <c r="L633" s="482"/>
      <c r="M633" s="482"/>
      <c r="N633" s="482"/>
      <c r="O633" s="482"/>
      <c r="P633" s="482"/>
      <c r="Q633" s="482"/>
      <c r="R633" s="482"/>
      <c r="S633" s="482"/>
      <c r="T633" s="482"/>
      <c r="U633" s="505"/>
    </row>
    <row r="634" spans="1:21" ht="15.75" x14ac:dyDescent="0.25">
      <c r="A634" s="478"/>
      <c r="B634" s="598"/>
      <c r="C634" s="482"/>
      <c r="D634" s="482"/>
      <c r="E634" s="482"/>
      <c r="F634" s="482"/>
      <c r="G634" s="482"/>
      <c r="H634" s="486"/>
      <c r="I634" s="486"/>
      <c r="J634" s="486"/>
      <c r="K634" s="506"/>
      <c r="L634" s="482"/>
      <c r="M634" s="482"/>
      <c r="N634" s="482"/>
      <c r="O634" s="482"/>
      <c r="P634" s="482"/>
      <c r="Q634" s="482"/>
      <c r="R634" s="482"/>
      <c r="S634" s="482"/>
      <c r="T634" s="482"/>
      <c r="U634" s="505"/>
    </row>
    <row r="635" spans="1:21" ht="15.75" x14ac:dyDescent="0.25">
      <c r="A635" s="478"/>
      <c r="B635" s="598"/>
      <c r="C635" s="482"/>
      <c r="D635" s="482"/>
      <c r="E635" s="482"/>
      <c r="F635" s="482"/>
      <c r="G635" s="482"/>
      <c r="H635" s="486"/>
      <c r="I635" s="486"/>
      <c r="J635" s="486"/>
      <c r="K635" s="506"/>
      <c r="L635" s="482"/>
      <c r="M635" s="482"/>
      <c r="N635" s="482"/>
      <c r="O635" s="482"/>
      <c r="P635" s="482"/>
      <c r="Q635" s="482"/>
      <c r="R635" s="482"/>
      <c r="S635" s="482"/>
      <c r="T635" s="482"/>
      <c r="U635" s="505"/>
    </row>
    <row r="636" spans="1:21" ht="15.75" x14ac:dyDescent="0.25">
      <c r="A636" s="478"/>
      <c r="B636" s="598"/>
      <c r="C636" s="482"/>
      <c r="D636" s="482"/>
      <c r="E636" s="482"/>
      <c r="F636" s="482"/>
      <c r="G636" s="482"/>
      <c r="H636" s="486"/>
      <c r="I636" s="486"/>
      <c r="J636" s="486"/>
      <c r="K636" s="506"/>
      <c r="L636" s="482"/>
      <c r="M636" s="482"/>
      <c r="N636" s="482"/>
      <c r="O636" s="482"/>
      <c r="P636" s="482"/>
      <c r="Q636" s="482"/>
      <c r="R636" s="482"/>
      <c r="S636" s="482"/>
      <c r="T636" s="482"/>
      <c r="U636" s="505"/>
    </row>
    <row r="637" spans="1:21" ht="15.75" x14ac:dyDescent="0.25">
      <c r="A637" s="478"/>
      <c r="B637" s="598"/>
      <c r="C637" s="482"/>
      <c r="D637" s="482"/>
      <c r="E637" s="482"/>
      <c r="F637" s="482"/>
      <c r="G637" s="482"/>
      <c r="H637" s="486"/>
      <c r="I637" s="486"/>
      <c r="J637" s="486"/>
      <c r="K637" s="506"/>
      <c r="L637" s="482"/>
      <c r="M637" s="482"/>
      <c r="N637" s="482"/>
      <c r="O637" s="482"/>
      <c r="P637" s="482"/>
      <c r="Q637" s="482"/>
      <c r="R637" s="482"/>
      <c r="S637" s="482"/>
      <c r="T637" s="482"/>
      <c r="U637" s="505"/>
    </row>
    <row r="638" spans="1:21" ht="15.75" x14ac:dyDescent="0.25">
      <c r="A638" s="478"/>
      <c r="B638" s="598"/>
      <c r="C638" s="482"/>
      <c r="D638" s="482"/>
      <c r="E638" s="482"/>
      <c r="F638" s="482"/>
      <c r="G638" s="482"/>
      <c r="H638" s="486"/>
      <c r="I638" s="486"/>
      <c r="J638" s="486"/>
      <c r="K638" s="506"/>
      <c r="L638" s="482"/>
      <c r="M638" s="482"/>
      <c r="N638" s="482"/>
      <c r="O638" s="482"/>
      <c r="P638" s="482"/>
      <c r="Q638" s="482"/>
      <c r="R638" s="482"/>
      <c r="S638" s="482"/>
      <c r="T638" s="482"/>
      <c r="U638" s="505"/>
    </row>
    <row r="639" spans="1:21" ht="16.5" thickBot="1" x14ac:dyDescent="0.3">
      <c r="A639" s="481"/>
      <c r="B639" s="599"/>
      <c r="C639" s="515"/>
      <c r="D639" s="515"/>
      <c r="E639" s="515"/>
      <c r="F639" s="515"/>
      <c r="G639" s="515"/>
      <c r="H639" s="516"/>
      <c r="I639" s="516"/>
      <c r="J639" s="516"/>
      <c r="K639" s="517"/>
      <c r="L639" s="515"/>
      <c r="M639" s="515"/>
      <c r="N639" s="515"/>
      <c r="O639" s="515"/>
      <c r="P639" s="515"/>
      <c r="Q639" s="515"/>
      <c r="R639" s="515"/>
      <c r="S639" s="515"/>
      <c r="T639" s="515"/>
      <c r="U639" s="518"/>
    </row>
  </sheetData>
  <mergeCells count="17">
    <mergeCell ref="L3:O3"/>
    <mergeCell ref="P3:Q3"/>
    <mergeCell ref="T3:U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XFD1048576"/>
    </sheetView>
  </sheetViews>
  <sheetFormatPr defaultRowHeight="15" x14ac:dyDescent="0.25"/>
  <cols>
    <col min="1" max="1" width="4.140625" style="231" customWidth="1"/>
    <col min="2" max="2" width="14.42578125" style="231" customWidth="1"/>
    <col min="3" max="3" width="13.42578125" style="231" customWidth="1"/>
    <col min="4" max="4" width="11.5703125" style="231" customWidth="1"/>
    <col min="5" max="5" width="12.7109375" style="231" customWidth="1"/>
    <col min="6" max="6" width="12.5703125" style="231" customWidth="1"/>
    <col min="7" max="7" width="13.7109375" style="231" customWidth="1"/>
    <col min="8" max="8" width="14" style="231" customWidth="1"/>
    <col min="9" max="9" width="14.85546875" style="231" customWidth="1"/>
    <col min="10" max="10" width="12.85546875" style="231" customWidth="1"/>
    <col min="11" max="11" width="15.28515625" style="231" customWidth="1"/>
    <col min="12" max="12" width="9.140625" style="231"/>
    <col min="13" max="13" width="22.5703125" style="231" customWidth="1"/>
    <col min="14" max="14" width="16.85546875" style="231" customWidth="1"/>
    <col min="15" max="16384" width="9.140625" style="231"/>
  </cols>
  <sheetData>
    <row r="1" spans="1:14" ht="15.75" x14ac:dyDescent="0.25">
      <c r="A1" s="721" t="s">
        <v>1278</v>
      </c>
      <c r="B1" s="722"/>
      <c r="C1" s="722"/>
      <c r="D1" s="722"/>
      <c r="E1" s="722"/>
      <c r="F1" s="722"/>
      <c r="G1" s="722"/>
      <c r="H1" s="722"/>
      <c r="I1" s="722"/>
      <c r="J1" s="723"/>
      <c r="K1" s="237"/>
      <c r="L1" s="238"/>
      <c r="M1" s="239"/>
      <c r="N1" s="237"/>
    </row>
    <row r="2" spans="1:14" ht="30" x14ac:dyDescent="0.25">
      <c r="A2" s="240" t="s">
        <v>29</v>
      </c>
      <c r="B2" s="239" t="s">
        <v>0</v>
      </c>
      <c r="C2" s="239" t="s">
        <v>7</v>
      </c>
      <c r="D2" s="240" t="s">
        <v>1</v>
      </c>
      <c r="E2" s="241" t="s">
        <v>2</v>
      </c>
      <c r="F2" s="115" t="s">
        <v>3</v>
      </c>
      <c r="G2" s="239" t="s">
        <v>4</v>
      </c>
      <c r="H2" s="239" t="s">
        <v>8</v>
      </c>
      <c r="I2" s="239" t="s">
        <v>5</v>
      </c>
      <c r="J2" s="239" t="s">
        <v>18</v>
      </c>
      <c r="K2" s="239" t="s">
        <v>19</v>
      </c>
      <c r="L2" s="238" t="s">
        <v>12</v>
      </c>
      <c r="M2" s="239" t="s">
        <v>13</v>
      </c>
      <c r="N2" s="239" t="s">
        <v>20</v>
      </c>
    </row>
    <row r="3" spans="1:14" x14ac:dyDescent="0.25">
      <c r="A3" s="116"/>
      <c r="B3" s="117"/>
      <c r="C3" s="724" t="s">
        <v>9</v>
      </c>
      <c r="D3" s="724"/>
      <c r="E3" s="118"/>
      <c r="F3" s="16"/>
      <c r="G3" s="16">
        <v>3169145</v>
      </c>
      <c r="H3" s="239"/>
      <c r="I3" s="239"/>
      <c r="J3" s="239"/>
      <c r="K3" s="239"/>
      <c r="L3" s="238" t="s">
        <v>6</v>
      </c>
      <c r="M3" s="239"/>
      <c r="N3" s="239"/>
    </row>
    <row r="4" spans="1:14" x14ac:dyDescent="0.25">
      <c r="A4" s="240"/>
      <c r="B4" s="240"/>
      <c r="C4" s="240"/>
      <c r="D4" s="240"/>
      <c r="E4" s="241"/>
      <c r="F4" s="242"/>
      <c r="G4" s="242"/>
      <c r="H4" s="243"/>
      <c r="I4" s="240"/>
      <c r="J4" s="240"/>
      <c r="K4" s="240"/>
      <c r="L4" s="244"/>
      <c r="M4" s="239"/>
      <c r="N4" s="240"/>
    </row>
    <row r="5" spans="1:14" x14ac:dyDescent="0.25">
      <c r="A5" s="240"/>
      <c r="B5" s="240"/>
      <c r="C5" s="240"/>
      <c r="D5" s="240"/>
      <c r="E5" s="241"/>
      <c r="F5" s="242"/>
      <c r="G5" s="242"/>
      <c r="H5" s="243"/>
      <c r="I5" s="240"/>
      <c r="J5" s="240"/>
      <c r="K5" s="240"/>
      <c r="L5" s="244"/>
      <c r="M5" s="239"/>
      <c r="N5" s="240"/>
    </row>
    <row r="6" spans="1:14" x14ac:dyDescent="0.25">
      <c r="A6" s="240"/>
      <c r="B6" s="240"/>
      <c r="C6" s="240"/>
      <c r="D6" s="240"/>
      <c r="E6" s="241"/>
      <c r="F6" s="242"/>
      <c r="G6" s="242"/>
      <c r="H6" s="243"/>
      <c r="I6" s="240"/>
      <c r="J6" s="240"/>
      <c r="K6" s="240"/>
      <c r="L6" s="244"/>
      <c r="M6" s="239"/>
      <c r="N6" s="240"/>
    </row>
    <row r="7" spans="1:14" ht="15.75" x14ac:dyDescent="0.25">
      <c r="A7" s="721" t="s">
        <v>700</v>
      </c>
      <c r="B7" s="722"/>
      <c r="C7" s="722"/>
      <c r="D7" s="722"/>
      <c r="E7" s="723"/>
      <c r="F7" s="242">
        <f>SUM(F4:F6)</f>
        <v>0</v>
      </c>
      <c r="G7" s="242">
        <f>SUM(G4:G6)</f>
        <v>0</v>
      </c>
      <c r="H7" s="243"/>
      <c r="I7" s="240"/>
      <c r="J7" s="240"/>
      <c r="K7" s="240"/>
      <c r="L7" s="244"/>
      <c r="M7" s="239"/>
      <c r="N7" s="240"/>
    </row>
    <row r="8" spans="1:14" ht="15.75" x14ac:dyDescent="0.25">
      <c r="A8" s="443"/>
      <c r="B8" s="444"/>
      <c r="C8" s="444"/>
      <c r="D8" s="444"/>
      <c r="E8" s="444"/>
      <c r="F8" s="242"/>
      <c r="G8" s="242"/>
      <c r="H8" s="243"/>
      <c r="I8" s="240"/>
      <c r="J8" s="240"/>
      <c r="K8" s="240"/>
      <c r="L8" s="244"/>
      <c r="M8" s="239"/>
      <c r="N8" s="240"/>
    </row>
    <row r="9" spans="1:14" ht="15.75" x14ac:dyDescent="0.25">
      <c r="A9" s="443"/>
      <c r="B9" s="444"/>
      <c r="C9" s="444"/>
      <c r="D9" s="444"/>
      <c r="E9" s="444"/>
      <c r="F9" s="242"/>
      <c r="G9" s="242"/>
      <c r="H9" s="243"/>
      <c r="I9" s="240"/>
      <c r="J9" s="240"/>
      <c r="K9" s="240"/>
      <c r="L9" s="244"/>
      <c r="M9" s="239"/>
      <c r="N9" s="240"/>
    </row>
    <row r="10" spans="1:14" s="182" customFormat="1" x14ac:dyDescent="0.25">
      <c r="A10" s="176">
        <v>1</v>
      </c>
      <c r="B10" s="176" t="s">
        <v>713</v>
      </c>
      <c r="C10" s="176" t="s">
        <v>714</v>
      </c>
      <c r="D10" s="176">
        <v>262638</v>
      </c>
      <c r="E10" s="177" t="s">
        <v>1279</v>
      </c>
      <c r="F10" s="468">
        <v>40000</v>
      </c>
      <c r="G10" s="178">
        <v>40000</v>
      </c>
      <c r="H10" s="179" t="s">
        <v>1227</v>
      </c>
      <c r="I10" s="176" t="s">
        <v>1280</v>
      </c>
      <c r="J10" s="176" t="s">
        <v>760</v>
      </c>
      <c r="K10" s="176" t="s">
        <v>761</v>
      </c>
      <c r="L10" s="180">
        <v>5711</v>
      </c>
      <c r="M10" s="181" t="s">
        <v>1202</v>
      </c>
      <c r="N10" s="469" t="s">
        <v>86</v>
      </c>
    </row>
    <row r="11" spans="1:14" s="182" customFormat="1" x14ac:dyDescent="0.25">
      <c r="A11" s="176">
        <v>2</v>
      </c>
      <c r="B11" s="176" t="s">
        <v>713</v>
      </c>
      <c r="C11" s="176" t="s">
        <v>714</v>
      </c>
      <c r="D11" s="176">
        <v>262643</v>
      </c>
      <c r="E11" s="177" t="s">
        <v>1118</v>
      </c>
      <c r="F11" s="468">
        <v>45000</v>
      </c>
      <c r="G11" s="178">
        <v>45000</v>
      </c>
      <c r="H11" s="179" t="s">
        <v>1119</v>
      </c>
      <c r="I11" s="176" t="s">
        <v>1281</v>
      </c>
      <c r="J11" s="176" t="s">
        <v>760</v>
      </c>
      <c r="K11" s="176" t="s">
        <v>761</v>
      </c>
      <c r="L11" s="180">
        <v>5712</v>
      </c>
      <c r="M11" s="181" t="s">
        <v>1199</v>
      </c>
      <c r="N11" s="176" t="s">
        <v>36</v>
      </c>
    </row>
    <row r="12" spans="1:14" s="182" customFormat="1" x14ac:dyDescent="0.25">
      <c r="A12" s="176">
        <v>3</v>
      </c>
      <c r="B12" s="176" t="s">
        <v>713</v>
      </c>
      <c r="C12" s="176" t="s">
        <v>714</v>
      </c>
      <c r="D12" s="176">
        <v>262646</v>
      </c>
      <c r="E12" s="177" t="s">
        <v>1282</v>
      </c>
      <c r="F12" s="468">
        <v>45000</v>
      </c>
      <c r="G12" s="178">
        <v>45000</v>
      </c>
      <c r="H12" s="179" t="s">
        <v>1283</v>
      </c>
      <c r="I12" s="176" t="s">
        <v>1284</v>
      </c>
      <c r="J12" s="176" t="s">
        <v>760</v>
      </c>
      <c r="K12" s="176" t="s">
        <v>761</v>
      </c>
      <c r="L12" s="180">
        <v>5710</v>
      </c>
      <c r="M12" s="433" t="s">
        <v>1285</v>
      </c>
      <c r="N12" s="176" t="s">
        <v>59</v>
      </c>
    </row>
    <row r="13" spans="1:14" s="182" customFormat="1" x14ac:dyDescent="0.25">
      <c r="A13" s="176">
        <v>4</v>
      </c>
      <c r="B13" s="176" t="s">
        <v>713</v>
      </c>
      <c r="C13" s="176" t="s">
        <v>714</v>
      </c>
      <c r="D13" s="176">
        <v>262635</v>
      </c>
      <c r="E13" s="177" t="s">
        <v>1224</v>
      </c>
      <c r="F13" s="178">
        <v>40000</v>
      </c>
      <c r="G13" s="178">
        <v>40000</v>
      </c>
      <c r="H13" s="179" t="s">
        <v>464</v>
      </c>
      <c r="I13" s="176" t="s">
        <v>1286</v>
      </c>
      <c r="J13" s="176" t="s">
        <v>760</v>
      </c>
      <c r="K13" s="176" t="s">
        <v>761</v>
      </c>
      <c r="L13" s="180">
        <v>5734</v>
      </c>
      <c r="M13" s="433" t="s">
        <v>1199</v>
      </c>
      <c r="N13" s="176" t="s">
        <v>36</v>
      </c>
    </row>
    <row r="14" spans="1:14" s="182" customFormat="1" x14ac:dyDescent="0.25">
      <c r="A14" s="176">
        <v>5</v>
      </c>
      <c r="B14" s="176" t="s">
        <v>713</v>
      </c>
      <c r="C14" s="176" t="s">
        <v>714</v>
      </c>
      <c r="D14" s="176">
        <v>262702</v>
      </c>
      <c r="E14" s="177" t="s">
        <v>1185</v>
      </c>
      <c r="F14" s="178">
        <v>45000</v>
      </c>
      <c r="G14" s="178">
        <v>45000</v>
      </c>
      <c r="H14" s="179" t="s">
        <v>582</v>
      </c>
      <c r="I14" s="176" t="s">
        <v>1186</v>
      </c>
      <c r="J14" s="176" t="s">
        <v>760</v>
      </c>
      <c r="K14" s="176" t="s">
        <v>761</v>
      </c>
      <c r="L14" s="180">
        <v>5727</v>
      </c>
      <c r="M14" s="433" t="s">
        <v>1199</v>
      </c>
      <c r="N14" s="176" t="s">
        <v>36</v>
      </c>
    </row>
    <row r="15" spans="1:14" s="182" customFormat="1" x14ac:dyDescent="0.25">
      <c r="A15" s="176">
        <v>6</v>
      </c>
      <c r="B15" s="176" t="s">
        <v>713</v>
      </c>
      <c r="C15" s="176" t="s">
        <v>714</v>
      </c>
      <c r="D15" s="176">
        <v>262705</v>
      </c>
      <c r="E15" s="177" t="s">
        <v>1287</v>
      </c>
      <c r="F15" s="178">
        <v>40000</v>
      </c>
      <c r="G15" s="178">
        <v>40000</v>
      </c>
      <c r="H15" s="179" t="s">
        <v>1288</v>
      </c>
      <c r="I15" s="176" t="s">
        <v>1289</v>
      </c>
      <c r="J15" s="176" t="s">
        <v>760</v>
      </c>
      <c r="K15" s="176" t="s">
        <v>761</v>
      </c>
      <c r="L15" s="180">
        <v>5737</v>
      </c>
      <c r="M15" s="433" t="s">
        <v>1199</v>
      </c>
      <c r="N15" s="176" t="s">
        <v>36</v>
      </c>
    </row>
    <row r="16" spans="1:14" s="182" customFormat="1" x14ac:dyDescent="0.25">
      <c r="A16" s="176">
        <v>7</v>
      </c>
      <c r="B16" s="176" t="s">
        <v>713</v>
      </c>
      <c r="C16" s="176" t="s">
        <v>714</v>
      </c>
      <c r="D16" s="176">
        <v>262707</v>
      </c>
      <c r="E16" s="177" t="s">
        <v>1290</v>
      </c>
      <c r="F16" s="178">
        <v>50000</v>
      </c>
      <c r="G16" s="178">
        <v>50000</v>
      </c>
      <c r="H16" s="179" t="s">
        <v>62</v>
      </c>
      <c r="I16" s="176" t="s">
        <v>1291</v>
      </c>
      <c r="J16" s="176" t="s">
        <v>760</v>
      </c>
      <c r="K16" s="176" t="s">
        <v>761</v>
      </c>
      <c r="L16" s="180">
        <v>5736</v>
      </c>
      <c r="M16" s="433" t="s">
        <v>1261</v>
      </c>
      <c r="N16" s="176" t="s">
        <v>374</v>
      </c>
    </row>
    <row r="17" spans="1:14" s="182" customFormat="1" x14ac:dyDescent="0.25">
      <c r="A17" s="176">
        <v>8</v>
      </c>
      <c r="B17" s="176" t="s">
        <v>713</v>
      </c>
      <c r="C17" s="176" t="s">
        <v>714</v>
      </c>
      <c r="D17" s="176">
        <v>262709</v>
      </c>
      <c r="E17" s="177" t="s">
        <v>1292</v>
      </c>
      <c r="F17" s="178">
        <v>40000</v>
      </c>
      <c r="G17" s="178">
        <v>40000</v>
      </c>
      <c r="H17" s="179" t="s">
        <v>445</v>
      </c>
      <c r="I17" s="176" t="s">
        <v>1293</v>
      </c>
      <c r="J17" s="176" t="s">
        <v>760</v>
      </c>
      <c r="K17" s="176" t="s">
        <v>761</v>
      </c>
      <c r="L17" s="180">
        <v>5732</v>
      </c>
      <c r="M17" s="433" t="s">
        <v>1253</v>
      </c>
      <c r="N17" s="176" t="s">
        <v>1145</v>
      </c>
    </row>
    <row r="18" spans="1:14" s="182" customFormat="1" x14ac:dyDescent="0.25">
      <c r="A18" s="176">
        <v>9</v>
      </c>
      <c r="B18" s="176" t="s">
        <v>713</v>
      </c>
      <c r="C18" s="176" t="s">
        <v>714</v>
      </c>
      <c r="D18" s="176">
        <v>262708</v>
      </c>
      <c r="E18" s="177" t="s">
        <v>1294</v>
      </c>
      <c r="F18" s="178">
        <v>33000</v>
      </c>
      <c r="G18" s="178">
        <v>33000</v>
      </c>
      <c r="H18" s="179" t="s">
        <v>1295</v>
      </c>
      <c r="I18" s="176" t="s">
        <v>1296</v>
      </c>
      <c r="J18" s="176" t="s">
        <v>760</v>
      </c>
      <c r="K18" s="176" t="s">
        <v>761</v>
      </c>
      <c r="L18" s="180">
        <v>5739</v>
      </c>
      <c r="M18" s="181" t="s">
        <v>1297</v>
      </c>
      <c r="N18" s="176" t="s">
        <v>59</v>
      </c>
    </row>
    <row r="19" spans="1:14" s="182" customFormat="1" x14ac:dyDescent="0.25">
      <c r="A19" s="176">
        <v>10</v>
      </c>
      <c r="B19" s="176" t="s">
        <v>713</v>
      </c>
      <c r="C19" s="176" t="s">
        <v>714</v>
      </c>
      <c r="D19" s="176">
        <v>262637</v>
      </c>
      <c r="E19" s="177" t="s">
        <v>812</v>
      </c>
      <c r="F19" s="178">
        <v>40000</v>
      </c>
      <c r="G19" s="178">
        <v>40000</v>
      </c>
      <c r="H19" s="179" t="s">
        <v>813</v>
      </c>
      <c r="I19" s="176" t="s">
        <v>814</v>
      </c>
      <c r="J19" s="176" t="s">
        <v>760</v>
      </c>
      <c r="K19" s="176" t="s">
        <v>761</v>
      </c>
      <c r="L19" s="180">
        <v>5713</v>
      </c>
      <c r="M19" s="181" t="s">
        <v>1202</v>
      </c>
      <c r="N19" s="176" t="s">
        <v>86</v>
      </c>
    </row>
    <row r="20" spans="1:14" s="182" customFormat="1" x14ac:dyDescent="0.25">
      <c r="A20" s="176">
        <v>11</v>
      </c>
      <c r="B20" s="176" t="s">
        <v>713</v>
      </c>
      <c r="C20" s="176" t="s">
        <v>714</v>
      </c>
      <c r="D20" s="176">
        <v>262617</v>
      </c>
      <c r="E20" s="177" t="s">
        <v>1169</v>
      </c>
      <c r="F20" s="178">
        <v>40000</v>
      </c>
      <c r="G20" s="178">
        <v>40000</v>
      </c>
      <c r="H20" s="179" t="s">
        <v>1298</v>
      </c>
      <c r="I20" s="176" t="s">
        <v>1299</v>
      </c>
      <c r="J20" s="176" t="s">
        <v>760</v>
      </c>
      <c r="K20" s="176" t="s">
        <v>761</v>
      </c>
      <c r="L20" s="180">
        <v>5715</v>
      </c>
      <c r="M20" s="181" t="s">
        <v>1199</v>
      </c>
      <c r="N20" s="176" t="s">
        <v>36</v>
      </c>
    </row>
    <row r="21" spans="1:14" s="182" customFormat="1" x14ac:dyDescent="0.25">
      <c r="A21" s="176">
        <v>12</v>
      </c>
      <c r="B21" s="176" t="s">
        <v>713</v>
      </c>
      <c r="C21" s="176" t="s">
        <v>714</v>
      </c>
      <c r="D21" s="176">
        <v>262640</v>
      </c>
      <c r="E21" s="177" t="s">
        <v>1106</v>
      </c>
      <c r="F21" s="178">
        <v>45000</v>
      </c>
      <c r="G21" s="178">
        <v>45000</v>
      </c>
      <c r="H21" s="179" t="s">
        <v>1231</v>
      </c>
      <c r="I21" s="176" t="s">
        <v>1300</v>
      </c>
      <c r="J21" s="176" t="s">
        <v>760</v>
      </c>
      <c r="K21" s="176" t="s">
        <v>761</v>
      </c>
      <c r="L21" s="180">
        <v>5714</v>
      </c>
      <c r="M21" s="181" t="s">
        <v>1202</v>
      </c>
      <c r="N21" s="176" t="s">
        <v>86</v>
      </c>
    </row>
    <row r="22" spans="1:14" s="182" customFormat="1" x14ac:dyDescent="0.25">
      <c r="A22" s="176">
        <v>13</v>
      </c>
      <c r="B22" s="176" t="s">
        <v>713</v>
      </c>
      <c r="C22" s="176" t="s">
        <v>714</v>
      </c>
      <c r="D22" s="176">
        <v>262634</v>
      </c>
      <c r="E22" s="177" t="s">
        <v>1301</v>
      </c>
      <c r="F22" s="178">
        <v>40000</v>
      </c>
      <c r="G22" s="178">
        <v>40000</v>
      </c>
      <c r="H22" s="179" t="s">
        <v>1302</v>
      </c>
      <c r="I22" s="176" t="s">
        <v>1303</v>
      </c>
      <c r="J22" s="176" t="s">
        <v>760</v>
      </c>
      <c r="K22" s="176" t="s">
        <v>761</v>
      </c>
      <c r="L22" s="180">
        <v>5717</v>
      </c>
      <c r="M22" s="181" t="s">
        <v>1199</v>
      </c>
      <c r="N22" s="176" t="s">
        <v>36</v>
      </c>
    </row>
    <row r="23" spans="1:14" s="182" customFormat="1" x14ac:dyDescent="0.25">
      <c r="A23" s="176">
        <v>14</v>
      </c>
      <c r="B23" s="176" t="s">
        <v>713</v>
      </c>
      <c r="C23" s="176" t="s">
        <v>714</v>
      </c>
      <c r="D23" s="176">
        <v>262532</v>
      </c>
      <c r="E23" s="177" t="s">
        <v>1229</v>
      </c>
      <c r="F23" s="178">
        <v>45000</v>
      </c>
      <c r="G23" s="178">
        <v>45000</v>
      </c>
      <c r="H23" s="179" t="s">
        <v>391</v>
      </c>
      <c r="I23" s="176" t="s">
        <v>1304</v>
      </c>
      <c r="J23" s="176" t="s">
        <v>760</v>
      </c>
      <c r="K23" s="176" t="s">
        <v>761</v>
      </c>
      <c r="L23" s="180">
        <v>5716</v>
      </c>
      <c r="M23" s="181" t="s">
        <v>1199</v>
      </c>
      <c r="N23" s="176" t="s">
        <v>36</v>
      </c>
    </row>
    <row r="24" spans="1:14" s="182" customFormat="1" x14ac:dyDescent="0.25">
      <c r="A24" s="176">
        <v>15</v>
      </c>
      <c r="B24" s="176" t="s">
        <v>713</v>
      </c>
      <c r="C24" s="176" t="s">
        <v>714</v>
      </c>
      <c r="D24" s="176">
        <v>262701</v>
      </c>
      <c r="E24" s="177" t="s">
        <v>1305</v>
      </c>
      <c r="F24" s="178">
        <v>40000</v>
      </c>
      <c r="G24" s="178">
        <v>40000</v>
      </c>
      <c r="H24" s="179" t="s">
        <v>1306</v>
      </c>
      <c r="I24" s="176" t="s">
        <v>1307</v>
      </c>
      <c r="J24" s="176" t="s">
        <v>760</v>
      </c>
      <c r="K24" s="176" t="s">
        <v>761</v>
      </c>
      <c r="L24" s="180">
        <v>5720</v>
      </c>
      <c r="M24" s="181" t="s">
        <v>1249</v>
      </c>
      <c r="N24" s="176" t="s">
        <v>781</v>
      </c>
    </row>
    <row r="25" spans="1:14" s="182" customFormat="1" x14ac:dyDescent="0.25">
      <c r="A25" s="176">
        <v>16</v>
      </c>
      <c r="B25" s="176" t="s">
        <v>713</v>
      </c>
      <c r="C25" s="176" t="s">
        <v>714</v>
      </c>
      <c r="D25" s="176">
        <v>262525</v>
      </c>
      <c r="E25" s="177" t="s">
        <v>1308</v>
      </c>
      <c r="F25" s="178">
        <v>39000</v>
      </c>
      <c r="G25" s="178">
        <v>39000</v>
      </c>
      <c r="H25" s="179" t="s">
        <v>897</v>
      </c>
      <c r="I25" s="176" t="s">
        <v>1309</v>
      </c>
      <c r="J25" s="176" t="s">
        <v>760</v>
      </c>
      <c r="K25" s="176" t="s">
        <v>761</v>
      </c>
      <c r="L25" s="180">
        <v>5718</v>
      </c>
      <c r="M25" s="181" t="s">
        <v>1310</v>
      </c>
      <c r="N25" s="176" t="s">
        <v>1311</v>
      </c>
    </row>
    <row r="26" spans="1:14" s="182" customFormat="1" x14ac:dyDescent="0.25">
      <c r="A26" s="176">
        <v>17</v>
      </c>
      <c r="B26" s="176" t="s">
        <v>713</v>
      </c>
      <c r="C26" s="176" t="s">
        <v>714</v>
      </c>
      <c r="D26" s="176">
        <v>262526</v>
      </c>
      <c r="E26" s="177" t="s">
        <v>1312</v>
      </c>
      <c r="F26" s="178">
        <v>40000</v>
      </c>
      <c r="G26" s="178">
        <v>40000</v>
      </c>
      <c r="H26" s="179" t="s">
        <v>1313</v>
      </c>
      <c r="I26" s="176" t="s">
        <v>1314</v>
      </c>
      <c r="J26" s="176" t="s">
        <v>760</v>
      </c>
      <c r="K26" s="176" t="s">
        <v>761</v>
      </c>
      <c r="L26" s="180">
        <v>5719</v>
      </c>
      <c r="M26" s="181" t="s">
        <v>1310</v>
      </c>
      <c r="N26" s="176" t="s">
        <v>1311</v>
      </c>
    </row>
    <row r="27" spans="1:14" s="182" customFormat="1" x14ac:dyDescent="0.25">
      <c r="A27" s="176">
        <v>18</v>
      </c>
      <c r="B27" s="176" t="s">
        <v>713</v>
      </c>
      <c r="C27" s="176" t="s">
        <v>714</v>
      </c>
      <c r="D27" s="176">
        <v>262534</v>
      </c>
      <c r="E27" s="177" t="s">
        <v>1315</v>
      </c>
      <c r="F27" s="178">
        <v>45000</v>
      </c>
      <c r="G27" s="178">
        <v>45000</v>
      </c>
      <c r="H27" s="179" t="s">
        <v>870</v>
      </c>
      <c r="I27" s="176" t="s">
        <v>1316</v>
      </c>
      <c r="J27" s="176" t="s">
        <v>760</v>
      </c>
      <c r="K27" s="176" t="s">
        <v>761</v>
      </c>
      <c r="L27" s="180">
        <v>5724</v>
      </c>
      <c r="M27" s="181" t="s">
        <v>1310</v>
      </c>
      <c r="N27" s="176" t="s">
        <v>1311</v>
      </c>
    </row>
    <row r="28" spans="1:14" s="182" customFormat="1" x14ac:dyDescent="0.25">
      <c r="A28" s="176">
        <v>19</v>
      </c>
      <c r="B28" s="176" t="s">
        <v>713</v>
      </c>
      <c r="C28" s="176" t="s">
        <v>714</v>
      </c>
      <c r="D28" s="176">
        <v>262639</v>
      </c>
      <c r="E28" s="177" t="s">
        <v>1317</v>
      </c>
      <c r="F28" s="178">
        <v>40000</v>
      </c>
      <c r="G28" s="178">
        <v>40000</v>
      </c>
      <c r="H28" s="179" t="s">
        <v>193</v>
      </c>
      <c r="I28" s="176" t="s">
        <v>1318</v>
      </c>
      <c r="J28" s="176" t="s">
        <v>760</v>
      </c>
      <c r="K28" s="176" t="s">
        <v>761</v>
      </c>
      <c r="L28" s="180">
        <v>5723</v>
      </c>
      <c r="M28" s="181" t="s">
        <v>1202</v>
      </c>
      <c r="N28" s="176" t="s">
        <v>86</v>
      </c>
    </row>
    <row r="29" spans="1:14" s="182" customFormat="1" x14ac:dyDescent="0.25">
      <c r="A29" s="176">
        <v>20</v>
      </c>
      <c r="B29" s="176" t="s">
        <v>713</v>
      </c>
      <c r="C29" s="176" t="s">
        <v>714</v>
      </c>
      <c r="D29" s="176">
        <v>262647</v>
      </c>
      <c r="E29" s="177" t="s">
        <v>1319</v>
      </c>
      <c r="F29" s="178">
        <v>40000</v>
      </c>
      <c r="G29" s="178">
        <v>40000</v>
      </c>
      <c r="H29" s="179" t="s">
        <v>1320</v>
      </c>
      <c r="I29" s="176" t="s">
        <v>1321</v>
      </c>
      <c r="J29" s="176" t="s">
        <v>760</v>
      </c>
      <c r="K29" s="176" t="s">
        <v>761</v>
      </c>
      <c r="L29" s="180">
        <v>5726</v>
      </c>
      <c r="M29" s="181" t="s">
        <v>1249</v>
      </c>
      <c r="N29" s="176" t="s">
        <v>781</v>
      </c>
    </row>
    <row r="30" spans="1:14" s="182" customFormat="1" x14ac:dyDescent="0.25">
      <c r="A30" s="176">
        <v>21</v>
      </c>
      <c r="B30" s="176" t="s">
        <v>713</v>
      </c>
      <c r="C30" s="176" t="s">
        <v>714</v>
      </c>
      <c r="D30" s="176">
        <v>262650</v>
      </c>
      <c r="E30" s="177" t="s">
        <v>1322</v>
      </c>
      <c r="F30" s="178">
        <v>40000</v>
      </c>
      <c r="G30" s="178">
        <v>40000</v>
      </c>
      <c r="H30" s="179" t="s">
        <v>1323</v>
      </c>
      <c r="I30" s="176" t="s">
        <v>1324</v>
      </c>
      <c r="J30" s="176" t="s">
        <v>760</v>
      </c>
      <c r="K30" s="176" t="s">
        <v>761</v>
      </c>
      <c r="L30" s="180">
        <v>5729</v>
      </c>
      <c r="M30" s="181" t="s">
        <v>1249</v>
      </c>
      <c r="N30" s="176" t="s">
        <v>781</v>
      </c>
    </row>
    <row r="31" spans="1:14" s="182" customFormat="1" x14ac:dyDescent="0.25">
      <c r="A31" s="176">
        <v>22</v>
      </c>
      <c r="B31" s="176" t="s">
        <v>713</v>
      </c>
      <c r="C31" s="176" t="s">
        <v>714</v>
      </c>
      <c r="D31" s="176">
        <v>262648</v>
      </c>
      <c r="E31" s="177" t="s">
        <v>1325</v>
      </c>
      <c r="F31" s="178">
        <v>40000</v>
      </c>
      <c r="G31" s="178">
        <v>40000</v>
      </c>
      <c r="H31" s="179" t="s">
        <v>1326</v>
      </c>
      <c r="I31" s="176" t="s">
        <v>1327</v>
      </c>
      <c r="J31" s="176" t="s">
        <v>760</v>
      </c>
      <c r="K31" s="176" t="s">
        <v>761</v>
      </c>
      <c r="L31" s="180">
        <v>5728</v>
      </c>
      <c r="M31" s="181" t="s">
        <v>1253</v>
      </c>
      <c r="N31" s="176" t="s">
        <v>1145</v>
      </c>
    </row>
    <row r="32" spans="1:14" s="182" customFormat="1" x14ac:dyDescent="0.25">
      <c r="A32" s="176">
        <v>23</v>
      </c>
      <c r="B32" s="176" t="s">
        <v>713</v>
      </c>
      <c r="C32" s="176" t="s">
        <v>714</v>
      </c>
      <c r="D32" s="176">
        <v>262632</v>
      </c>
      <c r="E32" s="177" t="s">
        <v>1328</v>
      </c>
      <c r="F32" s="178">
        <v>40000</v>
      </c>
      <c r="G32" s="178">
        <v>40000</v>
      </c>
      <c r="H32" s="179" t="s">
        <v>1231</v>
      </c>
      <c r="I32" s="176" t="s">
        <v>1204</v>
      </c>
      <c r="J32" s="176" t="s">
        <v>760</v>
      </c>
      <c r="K32" s="176" t="s">
        <v>761</v>
      </c>
      <c r="L32" s="180">
        <v>5731</v>
      </c>
      <c r="M32" s="181" t="s">
        <v>1199</v>
      </c>
      <c r="N32" s="176" t="s">
        <v>36</v>
      </c>
    </row>
    <row r="33" spans="1:14" s="182" customFormat="1" x14ac:dyDescent="0.25">
      <c r="A33" s="176">
        <v>24</v>
      </c>
      <c r="B33" s="176" t="s">
        <v>713</v>
      </c>
      <c r="C33" s="176" t="s">
        <v>714</v>
      </c>
      <c r="D33" s="176">
        <v>262529</v>
      </c>
      <c r="E33" s="177" t="s">
        <v>1329</v>
      </c>
      <c r="F33" s="178">
        <v>45000</v>
      </c>
      <c r="G33" s="178">
        <v>45000</v>
      </c>
      <c r="H33" s="179" t="s">
        <v>193</v>
      </c>
      <c r="I33" s="176" t="s">
        <v>1330</v>
      </c>
      <c r="J33" s="176" t="s">
        <v>760</v>
      </c>
      <c r="K33" s="176" t="s">
        <v>761</v>
      </c>
      <c r="L33" s="180">
        <v>5730</v>
      </c>
      <c r="M33" s="181" t="s">
        <v>1285</v>
      </c>
      <c r="N33" s="176" t="s">
        <v>59</v>
      </c>
    </row>
    <row r="34" spans="1:14" s="182" customFormat="1" x14ac:dyDescent="0.25">
      <c r="A34" s="176">
        <v>25</v>
      </c>
      <c r="B34" s="176" t="s">
        <v>713</v>
      </c>
      <c r="C34" s="176" t="s">
        <v>714</v>
      </c>
      <c r="D34" s="176">
        <v>262531</v>
      </c>
      <c r="E34" s="177" t="s">
        <v>1226</v>
      </c>
      <c r="F34" s="178">
        <v>45000</v>
      </c>
      <c r="G34" s="178">
        <v>45000</v>
      </c>
      <c r="H34" s="179" t="s">
        <v>1227</v>
      </c>
      <c r="I34" s="176" t="s">
        <v>1228</v>
      </c>
      <c r="J34" s="176" t="s">
        <v>760</v>
      </c>
      <c r="K34" s="176" t="s">
        <v>761</v>
      </c>
      <c r="L34" s="180">
        <v>5733</v>
      </c>
      <c r="M34" s="181" t="s">
        <v>1285</v>
      </c>
      <c r="N34" s="176" t="s">
        <v>59</v>
      </c>
    </row>
    <row r="35" spans="1:14" s="182" customFormat="1" x14ac:dyDescent="0.25">
      <c r="A35" s="176">
        <v>26</v>
      </c>
      <c r="B35" s="176" t="s">
        <v>713</v>
      </c>
      <c r="C35" s="176" t="s">
        <v>714</v>
      </c>
      <c r="D35" s="176">
        <v>262649</v>
      </c>
      <c r="E35" s="177" t="s">
        <v>1331</v>
      </c>
      <c r="F35" s="178">
        <v>50000</v>
      </c>
      <c r="G35" s="178">
        <v>50000</v>
      </c>
      <c r="H35" s="179" t="s">
        <v>1332</v>
      </c>
      <c r="I35" s="176" t="s">
        <v>1333</v>
      </c>
      <c r="J35" s="176" t="s">
        <v>760</v>
      </c>
      <c r="K35" s="176" t="s">
        <v>761</v>
      </c>
      <c r="L35" s="180">
        <v>5735</v>
      </c>
      <c r="M35" s="181" t="s">
        <v>1334</v>
      </c>
      <c r="N35" s="176" t="s">
        <v>1311</v>
      </c>
    </row>
    <row r="36" spans="1:14" s="182" customFormat="1" x14ac:dyDescent="0.25">
      <c r="A36" s="176">
        <v>27</v>
      </c>
      <c r="B36" s="176" t="s">
        <v>1335</v>
      </c>
      <c r="C36" s="176" t="s">
        <v>423</v>
      </c>
      <c r="D36" s="176">
        <v>113014</v>
      </c>
      <c r="E36" s="177" t="s">
        <v>270</v>
      </c>
      <c r="F36" s="178">
        <v>45000</v>
      </c>
      <c r="G36" s="178">
        <v>45000</v>
      </c>
      <c r="H36" s="179" t="s">
        <v>855</v>
      </c>
      <c r="I36" s="176" t="s">
        <v>326</v>
      </c>
      <c r="J36" s="176" t="s">
        <v>1336</v>
      </c>
      <c r="K36" s="176" t="s">
        <v>1337</v>
      </c>
      <c r="L36" s="180">
        <v>5743</v>
      </c>
      <c r="M36" s="181" t="s">
        <v>1338</v>
      </c>
      <c r="N36" s="176" t="s">
        <v>36</v>
      </c>
    </row>
    <row r="37" spans="1:14" s="182" customFormat="1" x14ac:dyDescent="0.25">
      <c r="A37" s="176">
        <v>28</v>
      </c>
      <c r="B37" s="176" t="s">
        <v>1339</v>
      </c>
      <c r="C37" s="176" t="s">
        <v>423</v>
      </c>
      <c r="D37" s="176">
        <v>114091</v>
      </c>
      <c r="E37" s="177" t="s">
        <v>1340</v>
      </c>
      <c r="F37" s="178">
        <v>33000</v>
      </c>
      <c r="G37" s="178">
        <v>33000</v>
      </c>
      <c r="H37" s="179" t="s">
        <v>1341</v>
      </c>
      <c r="I37" s="176" t="s">
        <v>1342</v>
      </c>
      <c r="J37" s="176" t="s">
        <v>1336</v>
      </c>
      <c r="K37" s="176" t="s">
        <v>1337</v>
      </c>
      <c r="L37" s="180">
        <v>5741</v>
      </c>
      <c r="M37" s="181" t="s">
        <v>1343</v>
      </c>
      <c r="N37" s="176" t="s">
        <v>36</v>
      </c>
    </row>
    <row r="38" spans="1:14" s="182" customFormat="1" x14ac:dyDescent="0.25">
      <c r="A38" s="176">
        <v>29</v>
      </c>
      <c r="B38" s="176" t="s">
        <v>611</v>
      </c>
      <c r="C38" s="176" t="s">
        <v>423</v>
      </c>
      <c r="D38" s="176">
        <v>157193</v>
      </c>
      <c r="E38" s="177" t="s">
        <v>1344</v>
      </c>
      <c r="F38" s="178">
        <v>40000</v>
      </c>
      <c r="G38" s="178">
        <v>40000</v>
      </c>
      <c r="H38" s="179" t="s">
        <v>262</v>
      </c>
      <c r="I38" s="176" t="s">
        <v>1345</v>
      </c>
      <c r="J38" s="176" t="s">
        <v>1336</v>
      </c>
      <c r="K38" s="176" t="s">
        <v>1337</v>
      </c>
      <c r="L38" s="180">
        <v>5742</v>
      </c>
      <c r="M38" s="181" t="s">
        <v>1346</v>
      </c>
      <c r="N38" s="176" t="s">
        <v>36</v>
      </c>
    </row>
    <row r="39" spans="1:14" s="182" customFormat="1" x14ac:dyDescent="0.25">
      <c r="A39" s="176">
        <v>30</v>
      </c>
      <c r="B39" s="176" t="s">
        <v>1347</v>
      </c>
      <c r="C39" s="176" t="s">
        <v>423</v>
      </c>
      <c r="D39" s="176">
        <v>163730</v>
      </c>
      <c r="E39" s="177" t="s">
        <v>1348</v>
      </c>
      <c r="F39" s="178">
        <v>40000</v>
      </c>
      <c r="G39" s="178">
        <v>40000</v>
      </c>
      <c r="H39" s="179" t="s">
        <v>214</v>
      </c>
      <c r="I39" s="176" t="s">
        <v>1349</v>
      </c>
      <c r="J39" s="176" t="s">
        <v>1336</v>
      </c>
      <c r="K39" s="176" t="s">
        <v>1337</v>
      </c>
      <c r="L39" s="180">
        <v>5738</v>
      </c>
      <c r="M39" s="181" t="s">
        <v>1350</v>
      </c>
      <c r="N39" s="176" t="s">
        <v>36</v>
      </c>
    </row>
    <row r="40" spans="1:14" x14ac:dyDescent="0.25">
      <c r="A40" s="240"/>
      <c r="B40" s="240"/>
      <c r="C40" s="240"/>
      <c r="D40" s="240"/>
      <c r="E40" s="241"/>
      <c r="F40" s="242"/>
      <c r="G40" s="242"/>
      <c r="H40" s="243"/>
      <c r="I40" s="240"/>
      <c r="J40" s="240"/>
      <c r="K40" s="240"/>
      <c r="L40" s="244"/>
      <c r="M40" s="239"/>
      <c r="N40" s="240"/>
    </row>
    <row r="41" spans="1:14" x14ac:dyDescent="0.25">
      <c r="A41" s="240"/>
      <c r="B41" s="240"/>
      <c r="C41" s="240"/>
      <c r="D41" s="240"/>
      <c r="E41" s="241"/>
      <c r="F41" s="242"/>
      <c r="G41" s="242"/>
      <c r="H41" s="243"/>
      <c r="I41" s="240"/>
      <c r="J41" s="240"/>
      <c r="K41" s="240"/>
      <c r="L41" s="244"/>
      <c r="M41" s="239"/>
      <c r="N41" s="240"/>
    </row>
    <row r="42" spans="1:14" x14ac:dyDescent="0.25">
      <c r="A42" s="240"/>
      <c r="B42" s="240"/>
      <c r="C42" s="240"/>
      <c r="D42" s="240"/>
      <c r="E42" s="241"/>
      <c r="F42" s="242"/>
      <c r="G42" s="242"/>
      <c r="H42" s="243"/>
      <c r="I42" s="240"/>
      <c r="J42" s="240"/>
      <c r="K42" s="240"/>
      <c r="L42" s="244"/>
      <c r="M42" s="239"/>
      <c r="N42" s="240"/>
    </row>
    <row r="43" spans="1:14" ht="15.75" x14ac:dyDescent="0.25">
      <c r="A43" s="721" t="s">
        <v>1351</v>
      </c>
      <c r="B43" s="722"/>
      <c r="C43" s="722"/>
      <c r="D43" s="722"/>
      <c r="E43" s="723"/>
      <c r="F43" s="235"/>
      <c r="G43" s="235">
        <f>SUM(G10:G42)</f>
        <v>1250000</v>
      </c>
      <c r="H43" s="240"/>
      <c r="I43" s="240"/>
      <c r="J43" s="240"/>
      <c r="K43" s="240"/>
      <c r="L43" s="244"/>
      <c r="M43" s="239"/>
      <c r="N43" s="240"/>
    </row>
    <row r="44" spans="1:14" ht="16.5" thickBot="1" x14ac:dyDescent="0.3">
      <c r="A44" s="725" t="s">
        <v>1211</v>
      </c>
      <c r="B44" s="726"/>
      <c r="C44" s="726"/>
      <c r="D44" s="726"/>
      <c r="E44" s="726"/>
      <c r="F44" s="235"/>
      <c r="G44" s="235">
        <f>G7+G43</f>
        <v>1250000</v>
      </c>
      <c r="H44" s="243"/>
      <c r="I44" s="240"/>
      <c r="J44" s="240"/>
      <c r="K44" s="240"/>
      <c r="L44" s="238"/>
      <c r="M44" s="239"/>
      <c r="N44" s="240"/>
    </row>
    <row r="45" spans="1:14" ht="15.75" x14ac:dyDescent="0.25">
      <c r="A45" s="106"/>
      <c r="B45" s="233"/>
      <c r="C45" s="720" t="s">
        <v>10</v>
      </c>
      <c r="D45" s="720"/>
      <c r="E45" s="444"/>
      <c r="F45" s="236"/>
      <c r="G45" s="4">
        <f>G3-G44</f>
        <v>1919145</v>
      </c>
      <c r="H45" s="239"/>
      <c r="I45" s="239"/>
      <c r="J45" s="240"/>
      <c r="K45" s="239"/>
      <c r="L45" s="238"/>
      <c r="M45" s="239"/>
      <c r="N45" s="240"/>
    </row>
    <row r="46" spans="1:14" ht="15.75" thickBot="1" x14ac:dyDescent="0.3">
      <c r="A46" s="232"/>
      <c r="B46" s="232"/>
      <c r="C46" s="232"/>
      <c r="D46" s="232"/>
      <c r="E46" s="232" t="s">
        <v>11</v>
      </c>
      <c r="F46" s="237"/>
      <c r="G46" s="237"/>
      <c r="H46" s="251"/>
      <c r="I46" s="251"/>
      <c r="J46" s="252" t="s">
        <v>6</v>
      </c>
      <c r="K46" s="251"/>
      <c r="L46" s="245"/>
      <c r="M46" s="245"/>
      <c r="N46" s="232"/>
    </row>
    <row r="47" spans="1:14" x14ac:dyDescent="0.25">
      <c r="A47" s="125" t="s">
        <v>14</v>
      </c>
      <c r="B47" s="247"/>
      <c r="C47" s="727"/>
      <c r="D47" s="728"/>
      <c r="E47" s="729"/>
      <c r="F47" s="253" t="s">
        <v>15</v>
      </c>
      <c r="G47" s="250"/>
      <c r="H47" s="727" t="s">
        <v>24</v>
      </c>
      <c r="I47" s="728"/>
      <c r="J47" s="728"/>
      <c r="K47" s="729"/>
      <c r="L47" s="232"/>
      <c r="M47" s="245"/>
      <c r="N47" s="232"/>
    </row>
    <row r="48" spans="1:14" x14ac:dyDescent="0.25">
      <c r="A48" s="126" t="s">
        <v>16</v>
      </c>
      <c r="B48" s="445"/>
      <c r="C48" s="730"/>
      <c r="D48" s="731"/>
      <c r="E48" s="732"/>
      <c r="F48" s="253" t="s">
        <v>16</v>
      </c>
      <c r="G48" s="250"/>
      <c r="H48" s="730"/>
      <c r="I48" s="731"/>
      <c r="J48" s="731"/>
      <c r="K48" s="732"/>
      <c r="L48" s="232"/>
      <c r="M48" s="245"/>
      <c r="N48" s="232"/>
    </row>
    <row r="49" spans="1:14" ht="15.75" thickBot="1" x14ac:dyDescent="0.3">
      <c r="A49" s="127" t="s">
        <v>17</v>
      </c>
      <c r="B49" s="249"/>
      <c r="C49" s="733"/>
      <c r="D49" s="734"/>
      <c r="E49" s="735"/>
      <c r="F49" s="253" t="s">
        <v>42</v>
      </c>
      <c r="G49" s="250"/>
      <c r="H49" s="733"/>
      <c r="I49" s="734"/>
      <c r="J49" s="734"/>
      <c r="K49" s="735"/>
      <c r="L49" s="232"/>
      <c r="M49" s="232"/>
      <c r="N49" s="232"/>
    </row>
  </sheetData>
  <mergeCells count="8">
    <mergeCell ref="C47:E49"/>
    <mergeCell ref="H47:K49"/>
    <mergeCell ref="A1:J1"/>
    <mergeCell ref="C3:D3"/>
    <mergeCell ref="A7:E7"/>
    <mergeCell ref="A43:E43"/>
    <mergeCell ref="A44:E44"/>
    <mergeCell ref="C45:D4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9"/>
  <sheetViews>
    <sheetView topLeftCell="E1" workbookViewId="0">
      <selection activeCell="H5" sqref="H5:L6"/>
    </sheetView>
  </sheetViews>
  <sheetFormatPr defaultRowHeight="15" x14ac:dyDescent="0.25"/>
  <cols>
    <col min="1" max="1" width="5" style="521" bestFit="1" customWidth="1"/>
    <col min="2" max="2" width="22.42578125" style="521" bestFit="1" customWidth="1"/>
    <col min="3" max="3" width="26" style="521" bestFit="1" customWidth="1"/>
    <col min="4" max="4" width="34.42578125" style="521" bestFit="1" customWidth="1"/>
    <col min="5" max="5" width="22.7109375" style="521" customWidth="1"/>
    <col min="6" max="6" width="21.5703125" style="521" bestFit="1" customWidth="1"/>
    <col min="7" max="7" width="13.7109375" style="521" customWidth="1"/>
    <col min="8" max="8" width="12.140625" style="521" customWidth="1"/>
    <col min="9" max="9" width="20.140625" style="521" bestFit="1" customWidth="1"/>
    <col min="10" max="10" width="5.5703125" style="521" bestFit="1" customWidth="1"/>
    <col min="11" max="11" width="22.42578125" style="521" bestFit="1" customWidth="1"/>
    <col min="12" max="12" width="44.5703125" style="521" bestFit="1" customWidth="1"/>
    <col min="13" max="13" width="5.85546875" style="521" bestFit="1" customWidth="1"/>
    <col min="14" max="14" width="7.28515625" style="521" bestFit="1" customWidth="1"/>
    <col min="15" max="15" width="11.28515625" style="521" customWidth="1"/>
    <col min="16" max="16" width="9.5703125" style="521" customWidth="1"/>
    <col min="17" max="17" width="18.42578125" style="521" bestFit="1" customWidth="1"/>
    <col min="18" max="18" width="14.140625" style="521" customWidth="1"/>
    <col min="19" max="19" width="18.42578125" style="521" bestFit="1" customWidth="1"/>
    <col min="20" max="20" width="12.42578125" style="521" customWidth="1"/>
    <col min="21" max="21" width="18.85546875" style="521" bestFit="1" customWidth="1"/>
    <col min="22" max="16384" width="9.140625" style="521"/>
  </cols>
  <sheetData>
    <row r="1" spans="1:21" ht="25.5" x14ac:dyDescent="0.35">
      <c r="A1" s="756" t="s">
        <v>1477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8"/>
    </row>
    <row r="2" spans="1:21" ht="18" x14ac:dyDescent="0.25">
      <c r="A2" s="759"/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1"/>
    </row>
    <row r="3" spans="1:21" ht="15.75" x14ac:dyDescent="0.25">
      <c r="A3" s="762" t="s">
        <v>29</v>
      </c>
      <c r="B3" s="763" t="s">
        <v>955</v>
      </c>
      <c r="C3" s="763" t="s">
        <v>956</v>
      </c>
      <c r="D3" s="763" t="s">
        <v>957</v>
      </c>
      <c r="E3" s="763" t="s">
        <v>958</v>
      </c>
      <c r="F3" s="763" t="s">
        <v>959</v>
      </c>
      <c r="G3" s="763" t="s">
        <v>960</v>
      </c>
      <c r="H3" s="764" t="s">
        <v>961</v>
      </c>
      <c r="I3" s="763" t="s">
        <v>962</v>
      </c>
      <c r="J3" s="763" t="s">
        <v>963</v>
      </c>
      <c r="K3" s="763" t="s">
        <v>964</v>
      </c>
      <c r="L3" s="764" t="s">
        <v>965</v>
      </c>
      <c r="M3" s="764"/>
      <c r="N3" s="764"/>
      <c r="O3" s="764"/>
      <c r="P3" s="763" t="s">
        <v>966</v>
      </c>
      <c r="Q3" s="763"/>
      <c r="R3" s="764" t="s">
        <v>967</v>
      </c>
      <c r="S3" s="764"/>
      <c r="T3" s="764" t="s">
        <v>968</v>
      </c>
      <c r="U3" s="765"/>
    </row>
    <row r="4" spans="1:21" ht="31.5" x14ac:dyDescent="0.25">
      <c r="A4" s="762"/>
      <c r="B4" s="763"/>
      <c r="C4" s="763"/>
      <c r="D4" s="763"/>
      <c r="E4" s="763"/>
      <c r="F4" s="763"/>
      <c r="G4" s="763"/>
      <c r="H4" s="764"/>
      <c r="I4" s="763"/>
      <c r="J4" s="763"/>
      <c r="K4" s="763"/>
      <c r="L4" s="472" t="s">
        <v>969</v>
      </c>
      <c r="M4" s="473" t="s">
        <v>970</v>
      </c>
      <c r="N4" s="473" t="s">
        <v>971</v>
      </c>
      <c r="O4" s="473" t="s">
        <v>972</v>
      </c>
      <c r="P4" s="472" t="s">
        <v>973</v>
      </c>
      <c r="Q4" s="472" t="s">
        <v>974</v>
      </c>
      <c r="R4" s="472" t="s">
        <v>973</v>
      </c>
      <c r="S4" s="472" t="s">
        <v>974</v>
      </c>
      <c r="T4" s="472" t="s">
        <v>973</v>
      </c>
      <c r="U4" s="382" t="s">
        <v>974</v>
      </c>
    </row>
    <row r="5" spans="1:21" x14ac:dyDescent="0.25">
      <c r="A5" s="531">
        <v>1</v>
      </c>
      <c r="B5" s="632" t="s">
        <v>1478</v>
      </c>
      <c r="C5" s="523" t="s">
        <v>713</v>
      </c>
      <c r="D5" s="239">
        <v>5781</v>
      </c>
      <c r="E5" s="140">
        <v>262651</v>
      </c>
      <c r="F5" s="119">
        <v>40000</v>
      </c>
      <c r="G5" s="115" t="s">
        <v>1100</v>
      </c>
      <c r="H5" s="634" t="s">
        <v>977</v>
      </c>
      <c r="I5" s="634" t="s">
        <v>978</v>
      </c>
      <c r="J5" s="763"/>
      <c r="K5" s="239" t="s">
        <v>1479</v>
      </c>
      <c r="L5" s="239" t="s">
        <v>1480</v>
      </c>
      <c r="M5" s="239"/>
      <c r="N5" s="239" t="s">
        <v>995</v>
      </c>
      <c r="O5" s="239" t="s">
        <v>86</v>
      </c>
      <c r="P5" s="633" t="s">
        <v>760</v>
      </c>
      <c r="Q5" s="388" t="s">
        <v>981</v>
      </c>
      <c r="R5" s="239" t="s">
        <v>1481</v>
      </c>
      <c r="S5" s="239" t="s">
        <v>1102</v>
      </c>
      <c r="T5" s="239"/>
      <c r="U5" s="389"/>
    </row>
    <row r="6" spans="1:21" x14ac:dyDescent="0.25">
      <c r="A6" s="531">
        <v>2</v>
      </c>
      <c r="B6" s="632" t="s">
        <v>1478</v>
      </c>
      <c r="C6" s="523" t="s">
        <v>713</v>
      </c>
      <c r="D6" s="239">
        <v>5786</v>
      </c>
      <c r="E6" s="140">
        <v>262652</v>
      </c>
      <c r="F6" s="119">
        <v>40000</v>
      </c>
      <c r="G6" s="115" t="s">
        <v>1482</v>
      </c>
      <c r="H6" s="634" t="s">
        <v>977</v>
      </c>
      <c r="I6" s="634" t="s">
        <v>978</v>
      </c>
      <c r="J6" s="763"/>
      <c r="K6" s="239" t="s">
        <v>1483</v>
      </c>
      <c r="L6" s="239" t="s">
        <v>1484</v>
      </c>
      <c r="M6" s="239"/>
      <c r="N6" s="239" t="s">
        <v>995</v>
      </c>
      <c r="O6" s="239" t="s">
        <v>86</v>
      </c>
      <c r="P6" s="633" t="s">
        <v>760</v>
      </c>
      <c r="Q6" s="388" t="s">
        <v>981</v>
      </c>
      <c r="R6" s="239" t="s">
        <v>262</v>
      </c>
      <c r="S6" s="239" t="s">
        <v>1219</v>
      </c>
      <c r="T6" s="239"/>
      <c r="U6" s="389"/>
    </row>
    <row r="7" spans="1:21" x14ac:dyDescent="0.25">
      <c r="A7" s="531">
        <v>3</v>
      </c>
      <c r="B7" s="632" t="s">
        <v>1478</v>
      </c>
      <c r="C7" s="523" t="s">
        <v>713</v>
      </c>
      <c r="D7" s="239">
        <v>5783</v>
      </c>
      <c r="E7" s="140">
        <v>262738</v>
      </c>
      <c r="F7" s="119">
        <v>40000</v>
      </c>
      <c r="G7" s="115" t="s">
        <v>1485</v>
      </c>
      <c r="H7" s="634" t="s">
        <v>977</v>
      </c>
      <c r="I7" s="634" t="s">
        <v>978</v>
      </c>
      <c r="J7" s="763"/>
      <c r="K7" s="239" t="s">
        <v>902</v>
      </c>
      <c r="L7" s="239" t="s">
        <v>1486</v>
      </c>
      <c r="M7" s="239"/>
      <c r="N7" s="633" t="s">
        <v>985</v>
      </c>
      <c r="O7" s="239" t="s">
        <v>841</v>
      </c>
      <c r="P7" s="633" t="s">
        <v>760</v>
      </c>
      <c r="Q7" s="635" t="s">
        <v>981</v>
      </c>
      <c r="R7" s="239" t="s">
        <v>855</v>
      </c>
      <c r="S7" s="633" t="s">
        <v>1487</v>
      </c>
      <c r="T7" s="239"/>
      <c r="U7" s="389"/>
    </row>
    <row r="8" spans="1:21" x14ac:dyDescent="0.25">
      <c r="A8" s="531">
        <v>4</v>
      </c>
      <c r="B8" s="632" t="s">
        <v>1478</v>
      </c>
      <c r="C8" s="523" t="s">
        <v>713</v>
      </c>
      <c r="D8" s="239">
        <v>5789</v>
      </c>
      <c r="E8" s="140">
        <v>262654</v>
      </c>
      <c r="F8" s="119">
        <v>40000</v>
      </c>
      <c r="G8" s="115" t="s">
        <v>1224</v>
      </c>
      <c r="H8" s="634" t="s">
        <v>977</v>
      </c>
      <c r="I8" s="634" t="s">
        <v>978</v>
      </c>
      <c r="J8" s="763"/>
      <c r="K8" s="239" t="s">
        <v>1366</v>
      </c>
      <c r="L8" s="239" t="s">
        <v>1488</v>
      </c>
      <c r="M8" s="239"/>
      <c r="N8" s="239" t="s">
        <v>995</v>
      </c>
      <c r="O8" s="239" t="s">
        <v>36</v>
      </c>
      <c r="P8" s="633" t="s">
        <v>760</v>
      </c>
      <c r="Q8" s="635" t="s">
        <v>1364</v>
      </c>
      <c r="R8" s="239" t="s">
        <v>464</v>
      </c>
      <c r="S8" s="239" t="s">
        <v>1489</v>
      </c>
      <c r="T8" s="239"/>
      <c r="U8" s="389"/>
    </row>
    <row r="9" spans="1:21" x14ac:dyDescent="0.25">
      <c r="A9" s="531">
        <v>5</v>
      </c>
      <c r="B9" s="632" t="s">
        <v>1478</v>
      </c>
      <c r="C9" s="523" t="s">
        <v>713</v>
      </c>
      <c r="D9" s="239">
        <v>5785</v>
      </c>
      <c r="E9" s="140">
        <v>262655</v>
      </c>
      <c r="F9" s="119">
        <v>40000</v>
      </c>
      <c r="G9" s="115" t="s">
        <v>1115</v>
      </c>
      <c r="H9" s="634" t="s">
        <v>977</v>
      </c>
      <c r="I9" s="634" t="s">
        <v>978</v>
      </c>
      <c r="J9" s="763"/>
      <c r="K9" s="239" t="s">
        <v>1366</v>
      </c>
      <c r="L9" s="239" t="s">
        <v>1488</v>
      </c>
      <c r="M9" s="239"/>
      <c r="N9" s="239" t="s">
        <v>995</v>
      </c>
      <c r="O9" s="239" t="s">
        <v>36</v>
      </c>
      <c r="P9" s="633" t="s">
        <v>760</v>
      </c>
      <c r="Q9" s="635" t="s">
        <v>1364</v>
      </c>
      <c r="R9" s="239" t="s">
        <v>1234</v>
      </c>
      <c r="S9" s="239" t="s">
        <v>1117</v>
      </c>
      <c r="T9" s="239"/>
      <c r="U9" s="389"/>
    </row>
    <row r="10" spans="1:21" x14ac:dyDescent="0.25">
      <c r="A10" s="531">
        <v>6</v>
      </c>
      <c r="B10" s="632" t="s">
        <v>1478</v>
      </c>
      <c r="C10" s="523" t="s">
        <v>713</v>
      </c>
      <c r="D10" s="239">
        <v>5782</v>
      </c>
      <c r="E10" s="140">
        <v>262656</v>
      </c>
      <c r="F10" s="119">
        <v>40000</v>
      </c>
      <c r="G10" s="115" t="s">
        <v>1373</v>
      </c>
      <c r="H10" s="634" t="s">
        <v>977</v>
      </c>
      <c r="I10" s="634" t="s">
        <v>978</v>
      </c>
      <c r="J10" s="763"/>
      <c r="K10" s="239" t="s">
        <v>1366</v>
      </c>
      <c r="L10" s="239" t="s">
        <v>1490</v>
      </c>
      <c r="M10" s="239"/>
      <c r="N10" s="239" t="s">
        <v>995</v>
      </c>
      <c r="O10" s="239" t="s">
        <v>36</v>
      </c>
      <c r="P10" s="633" t="s">
        <v>760</v>
      </c>
      <c r="Q10" s="635" t="s">
        <v>1364</v>
      </c>
      <c r="R10" s="239" t="s">
        <v>1245</v>
      </c>
      <c r="S10" s="239" t="s">
        <v>1375</v>
      </c>
      <c r="T10" s="239"/>
      <c r="U10" s="389"/>
    </row>
    <row r="11" spans="1:21" x14ac:dyDescent="0.25">
      <c r="A11" s="531">
        <v>7</v>
      </c>
      <c r="B11" s="632" t="s">
        <v>1478</v>
      </c>
      <c r="C11" s="523" t="s">
        <v>713</v>
      </c>
      <c r="D11" s="239">
        <v>5788</v>
      </c>
      <c r="E11" s="140">
        <v>262657</v>
      </c>
      <c r="F11" s="119">
        <v>33000</v>
      </c>
      <c r="G11" s="115" t="s">
        <v>1491</v>
      </c>
      <c r="H11" s="634" t="s">
        <v>977</v>
      </c>
      <c r="I11" s="634" t="s">
        <v>978</v>
      </c>
      <c r="J11" s="763"/>
      <c r="K11" s="239" t="s">
        <v>1492</v>
      </c>
      <c r="L11" s="239" t="s">
        <v>1493</v>
      </c>
      <c r="M11" s="239"/>
      <c r="N11" s="239" t="s">
        <v>995</v>
      </c>
      <c r="O11" s="239" t="s">
        <v>36</v>
      </c>
      <c r="P11" s="633" t="s">
        <v>760</v>
      </c>
      <c r="Q11" s="635" t="s">
        <v>1364</v>
      </c>
      <c r="R11" s="239" t="s">
        <v>1494</v>
      </c>
      <c r="S11" s="239" t="s">
        <v>1125</v>
      </c>
      <c r="T11" s="239"/>
      <c r="U11" s="389"/>
    </row>
    <row r="12" spans="1:21" x14ac:dyDescent="0.25">
      <c r="A12" s="531">
        <v>8</v>
      </c>
      <c r="B12" s="632" t="s">
        <v>1478</v>
      </c>
      <c r="C12" s="523" t="s">
        <v>713</v>
      </c>
      <c r="D12" s="239">
        <v>5784</v>
      </c>
      <c r="E12" s="140">
        <v>262658</v>
      </c>
      <c r="F12" s="119">
        <v>45000</v>
      </c>
      <c r="G12" s="119" t="s">
        <v>1495</v>
      </c>
      <c r="H12" s="634" t="s">
        <v>977</v>
      </c>
      <c r="I12" s="634" t="s">
        <v>978</v>
      </c>
      <c r="J12" s="763"/>
      <c r="K12" s="239" t="s">
        <v>1366</v>
      </c>
      <c r="L12" s="523" t="s">
        <v>1490</v>
      </c>
      <c r="M12" s="239"/>
      <c r="N12" s="239" t="s">
        <v>995</v>
      </c>
      <c r="O12" s="239" t="s">
        <v>36</v>
      </c>
      <c r="P12" s="633" t="s">
        <v>760</v>
      </c>
      <c r="Q12" s="635" t="s">
        <v>1364</v>
      </c>
      <c r="R12" s="239" t="s">
        <v>1496</v>
      </c>
      <c r="S12" s="239" t="s">
        <v>1497</v>
      </c>
      <c r="T12" s="239"/>
      <c r="U12" s="389"/>
    </row>
    <row r="13" spans="1:21" ht="15.75" x14ac:dyDescent="0.25">
      <c r="A13" s="531">
        <v>9</v>
      </c>
      <c r="B13" s="632" t="s">
        <v>1478</v>
      </c>
      <c r="C13" s="523" t="s">
        <v>713</v>
      </c>
      <c r="D13" s="239">
        <v>5787</v>
      </c>
      <c r="E13" s="140">
        <v>262659</v>
      </c>
      <c r="F13" s="119">
        <v>45000</v>
      </c>
      <c r="G13" s="115" t="s">
        <v>1104</v>
      </c>
      <c r="H13" s="634" t="s">
        <v>977</v>
      </c>
      <c r="I13" s="634" t="s">
        <v>978</v>
      </c>
      <c r="J13" s="472"/>
      <c r="K13" s="636" t="s">
        <v>1498</v>
      </c>
      <c r="L13" s="239" t="s">
        <v>1499</v>
      </c>
      <c r="M13" s="239"/>
      <c r="N13" s="239" t="s">
        <v>995</v>
      </c>
      <c r="O13" s="239" t="s">
        <v>86</v>
      </c>
      <c r="P13" s="633" t="s">
        <v>760</v>
      </c>
      <c r="Q13" s="635" t="s">
        <v>1364</v>
      </c>
      <c r="R13" s="239" t="s">
        <v>202</v>
      </c>
      <c r="S13" s="239" t="s">
        <v>1500</v>
      </c>
      <c r="T13" s="239"/>
      <c r="U13" s="389"/>
    </row>
    <row r="14" spans="1:21" ht="15.75" x14ac:dyDescent="0.25">
      <c r="A14" s="531">
        <v>10</v>
      </c>
      <c r="B14" s="632"/>
      <c r="C14" s="523"/>
      <c r="D14" s="637"/>
      <c r="E14" s="637"/>
      <c r="F14" s="119"/>
      <c r="G14" s="638"/>
      <c r="H14" s="634"/>
      <c r="I14" s="634"/>
      <c r="J14" s="394"/>
      <c r="K14" s="636"/>
      <c r="L14" s="639"/>
      <c r="M14" s="396"/>
      <c r="N14" s="640"/>
      <c r="O14" s="640"/>
      <c r="P14" s="633"/>
      <c r="Q14" s="635"/>
      <c r="R14" s="637"/>
      <c r="S14" s="637"/>
      <c r="T14" s="392"/>
      <c r="U14" s="397"/>
    </row>
    <row r="15" spans="1:21" ht="15.75" x14ac:dyDescent="0.25">
      <c r="A15" s="531">
        <v>11</v>
      </c>
      <c r="B15" s="632"/>
      <c r="C15" s="523"/>
      <c r="D15" s="637"/>
      <c r="E15" s="637"/>
      <c r="F15" s="119"/>
      <c r="G15" s="638"/>
      <c r="H15" s="634"/>
      <c r="I15" s="634"/>
      <c r="J15" s="394"/>
      <c r="K15" s="636"/>
      <c r="L15" s="639"/>
      <c r="M15" s="396"/>
      <c r="N15" s="640"/>
      <c r="O15" s="640"/>
      <c r="P15" s="633"/>
      <c r="Q15" s="635"/>
      <c r="R15" s="637"/>
      <c r="S15" s="637"/>
      <c r="T15" s="392"/>
      <c r="U15" s="397"/>
    </row>
    <row r="16" spans="1:21" ht="15.75" x14ac:dyDescent="0.25">
      <c r="A16" s="531">
        <v>12</v>
      </c>
      <c r="B16" s="632"/>
      <c r="C16" s="523"/>
      <c r="D16" s="637"/>
      <c r="E16" s="637"/>
      <c r="F16" s="119"/>
      <c r="G16" s="637"/>
      <c r="H16" s="634"/>
      <c r="I16" s="634"/>
      <c r="J16" s="394"/>
      <c r="K16" s="636"/>
      <c r="L16" s="639"/>
      <c r="M16" s="396"/>
      <c r="N16" s="640"/>
      <c r="O16" s="640"/>
      <c r="P16" s="633"/>
      <c r="Q16" s="635"/>
      <c r="R16" s="635"/>
      <c r="S16" s="637"/>
      <c r="T16" s="392"/>
      <c r="U16" s="397"/>
    </row>
    <row r="17" spans="1:21" ht="15.75" x14ac:dyDescent="0.25">
      <c r="A17" s="531">
        <v>65</v>
      </c>
      <c r="B17" s="384"/>
      <c r="C17" s="392"/>
      <c r="D17" s="392"/>
      <c r="E17" s="392"/>
      <c r="F17" s="392"/>
      <c r="G17" s="392"/>
      <c r="H17" s="394"/>
      <c r="I17" s="394"/>
      <c r="J17" s="394"/>
      <c r="K17" s="391"/>
      <c r="L17" s="395"/>
      <c r="M17" s="398"/>
      <c r="N17" s="398"/>
      <c r="O17" s="398"/>
      <c r="P17" s="392"/>
      <c r="Q17" s="392"/>
      <c r="R17" s="392"/>
      <c r="S17" s="392"/>
      <c r="T17" s="392"/>
      <c r="U17" s="397"/>
    </row>
    <row r="18" spans="1:21" ht="15.75" x14ac:dyDescent="0.25">
      <c r="A18" s="531">
        <v>66</v>
      </c>
      <c r="B18" s="384"/>
      <c r="C18" s="392"/>
      <c r="D18" s="392"/>
      <c r="E18" s="392"/>
      <c r="F18" s="392"/>
      <c r="G18" s="392"/>
      <c r="H18" s="394"/>
      <c r="I18" s="394"/>
      <c r="J18" s="394"/>
      <c r="K18" s="391"/>
      <c r="L18" s="395"/>
      <c r="M18" s="396"/>
      <c r="N18" s="396"/>
      <c r="O18" s="396"/>
      <c r="P18" s="392"/>
      <c r="Q18" s="392"/>
      <c r="R18" s="392"/>
      <c r="S18" s="392"/>
      <c r="T18" s="392"/>
      <c r="U18" s="397"/>
    </row>
    <row r="19" spans="1:21" ht="15.75" x14ac:dyDescent="0.25">
      <c r="A19" s="531">
        <v>67</v>
      </c>
      <c r="B19" s="384"/>
      <c r="C19" s="392"/>
      <c r="D19" s="392"/>
      <c r="E19" s="392"/>
      <c r="F19" s="392"/>
      <c r="G19" s="392"/>
      <c r="H19" s="394"/>
      <c r="I19" s="394"/>
      <c r="J19" s="394"/>
      <c r="K19" s="391"/>
      <c r="L19" s="395"/>
      <c r="M19" s="398"/>
      <c r="N19" s="398"/>
      <c r="O19" s="398"/>
      <c r="P19" s="392"/>
      <c r="Q19" s="392"/>
      <c r="R19" s="392"/>
      <c r="S19" s="392"/>
      <c r="T19" s="392"/>
      <c r="U19" s="397"/>
    </row>
    <row r="20" spans="1:21" ht="15.75" x14ac:dyDescent="0.25">
      <c r="A20" s="531">
        <v>68</v>
      </c>
      <c r="B20" s="384"/>
      <c r="C20" s="392"/>
      <c r="D20" s="392"/>
      <c r="E20" s="392"/>
      <c r="F20" s="392"/>
      <c r="G20" s="392"/>
      <c r="H20" s="394"/>
      <c r="I20" s="394"/>
      <c r="J20" s="394"/>
      <c r="K20" s="391"/>
      <c r="L20" s="395"/>
      <c r="M20" s="396"/>
      <c r="N20" s="396"/>
      <c r="O20" s="396"/>
      <c r="P20" s="392"/>
      <c r="Q20" s="392"/>
      <c r="R20" s="392"/>
      <c r="S20" s="392"/>
      <c r="T20" s="392"/>
      <c r="U20" s="397"/>
    </row>
    <row r="21" spans="1:21" ht="15.75" x14ac:dyDescent="0.25">
      <c r="A21" s="531">
        <v>69</v>
      </c>
      <c r="B21" s="384"/>
      <c r="C21" s="392"/>
      <c r="D21" s="392"/>
      <c r="E21" s="392"/>
      <c r="F21" s="392"/>
      <c r="G21" s="392"/>
      <c r="H21" s="394"/>
      <c r="I21" s="394"/>
      <c r="J21" s="394"/>
      <c r="K21" s="391"/>
      <c r="L21" s="395"/>
      <c r="M21" s="396"/>
      <c r="N21" s="396"/>
      <c r="O21" s="396"/>
      <c r="P21" s="392"/>
      <c r="Q21" s="392"/>
      <c r="R21" s="392"/>
      <c r="S21" s="392"/>
      <c r="T21" s="392"/>
      <c r="U21" s="397"/>
    </row>
    <row r="22" spans="1:21" ht="15.75" x14ac:dyDescent="0.25">
      <c r="A22" s="531">
        <v>70</v>
      </c>
      <c r="B22" s="384"/>
      <c r="C22" s="392"/>
      <c r="D22" s="392"/>
      <c r="E22" s="392"/>
      <c r="F22" s="392"/>
      <c r="G22" s="392"/>
      <c r="H22" s="394"/>
      <c r="I22" s="394"/>
      <c r="J22" s="394"/>
      <c r="K22" s="391"/>
      <c r="L22" s="176"/>
      <c r="M22" s="396"/>
      <c r="N22" s="396"/>
      <c r="O22" s="396"/>
      <c r="P22" s="392"/>
      <c r="Q22" s="392"/>
      <c r="R22" s="392"/>
      <c r="S22" s="392"/>
      <c r="T22" s="392"/>
      <c r="U22" s="397"/>
    </row>
    <row r="23" spans="1:21" ht="15.75" x14ac:dyDescent="0.25">
      <c r="A23" s="531">
        <v>71</v>
      </c>
      <c r="B23" s="384"/>
      <c r="C23" s="392"/>
      <c r="D23" s="392"/>
      <c r="E23" s="392"/>
      <c r="F23" s="392"/>
      <c r="G23" s="392"/>
      <c r="H23" s="394"/>
      <c r="I23" s="394"/>
      <c r="J23" s="394"/>
      <c r="K23" s="391"/>
      <c r="L23" s="395"/>
      <c r="M23" s="398"/>
      <c r="N23" s="398"/>
      <c r="O23" s="398"/>
      <c r="P23" s="392"/>
      <c r="Q23" s="392"/>
      <c r="R23" s="392"/>
      <c r="S23" s="392"/>
      <c r="T23" s="392"/>
      <c r="U23" s="397"/>
    </row>
    <row r="24" spans="1:21" ht="15.75" x14ac:dyDescent="0.25">
      <c r="A24" s="531">
        <v>72</v>
      </c>
      <c r="B24" s="384"/>
      <c r="C24" s="392"/>
      <c r="D24" s="392"/>
      <c r="E24" s="392"/>
      <c r="F24" s="392"/>
      <c r="G24" s="392"/>
      <c r="H24" s="394"/>
      <c r="I24" s="394"/>
      <c r="J24" s="394"/>
      <c r="K24" s="391"/>
      <c r="L24" s="395"/>
      <c r="M24" s="396"/>
      <c r="N24" s="396"/>
      <c r="O24" s="396"/>
      <c r="P24" s="392"/>
      <c r="Q24" s="392"/>
      <c r="R24" s="392"/>
      <c r="S24" s="392"/>
      <c r="T24" s="392"/>
      <c r="U24" s="397"/>
    </row>
    <row r="25" spans="1:21" ht="15.75" x14ac:dyDescent="0.25">
      <c r="A25" s="531">
        <v>73</v>
      </c>
      <c r="B25" s="384"/>
      <c r="C25" s="392"/>
      <c r="D25" s="392"/>
      <c r="E25" s="392"/>
      <c r="F25" s="392"/>
      <c r="G25" s="392"/>
      <c r="H25" s="394"/>
      <c r="I25" s="394"/>
      <c r="J25" s="394"/>
      <c r="K25" s="391"/>
      <c r="L25" s="400"/>
      <c r="M25" s="396"/>
      <c r="N25" s="396"/>
      <c r="O25" s="396"/>
      <c r="P25" s="392"/>
      <c r="Q25" s="392"/>
      <c r="R25" s="392"/>
      <c r="S25" s="392"/>
      <c r="T25" s="392"/>
      <c r="U25" s="397"/>
    </row>
    <row r="26" spans="1:21" ht="15.75" x14ac:dyDescent="0.25">
      <c r="A26" s="531">
        <v>74</v>
      </c>
      <c r="B26" s="384"/>
      <c r="C26" s="392"/>
      <c r="D26" s="392"/>
      <c r="E26" s="392"/>
      <c r="F26" s="392"/>
      <c r="G26" s="392"/>
      <c r="H26" s="394"/>
      <c r="I26" s="394"/>
      <c r="J26" s="394"/>
      <c r="K26" s="391"/>
      <c r="L26" s="395"/>
      <c r="M26" s="396"/>
      <c r="N26" s="396"/>
      <c r="O26" s="396"/>
      <c r="P26" s="392"/>
      <c r="Q26" s="392"/>
      <c r="R26" s="392"/>
      <c r="S26" s="392"/>
      <c r="T26" s="392"/>
      <c r="U26" s="397"/>
    </row>
    <row r="27" spans="1:21" ht="15.75" x14ac:dyDescent="0.25">
      <c r="A27" s="531">
        <v>75</v>
      </c>
      <c r="B27" s="384"/>
      <c r="C27" s="392"/>
      <c r="D27" s="392"/>
      <c r="E27" s="392"/>
      <c r="F27" s="392"/>
      <c r="G27" s="392"/>
      <c r="H27" s="394"/>
      <c r="I27" s="394"/>
      <c r="J27" s="394"/>
      <c r="K27" s="391"/>
      <c r="L27" s="395"/>
      <c r="M27" s="398"/>
      <c r="N27" s="398"/>
      <c r="O27" s="398"/>
      <c r="P27" s="392"/>
      <c r="Q27" s="392"/>
      <c r="R27" s="392"/>
      <c r="S27" s="392"/>
      <c r="T27" s="392"/>
      <c r="U27" s="397"/>
    </row>
    <row r="28" spans="1:21" ht="15.75" x14ac:dyDescent="0.25">
      <c r="A28" s="531">
        <v>76</v>
      </c>
      <c r="B28" s="384"/>
      <c r="C28" s="392"/>
      <c r="D28" s="392"/>
      <c r="E28" s="392"/>
      <c r="F28" s="392"/>
      <c r="G28" s="392"/>
      <c r="H28" s="394"/>
      <c r="I28" s="394"/>
      <c r="J28" s="394"/>
      <c r="K28" s="391"/>
      <c r="L28" s="401"/>
      <c r="M28" s="398"/>
      <c r="N28" s="398"/>
      <c r="O28" s="398"/>
      <c r="P28" s="392"/>
      <c r="Q28" s="392"/>
      <c r="R28" s="392"/>
      <c r="S28" s="392"/>
      <c r="T28" s="392"/>
      <c r="U28" s="397"/>
    </row>
    <row r="29" spans="1:21" ht="15.75" x14ac:dyDescent="0.25">
      <c r="A29" s="531">
        <v>77</v>
      </c>
      <c r="B29" s="384"/>
      <c r="C29" s="392"/>
      <c r="D29" s="392"/>
      <c r="E29" s="392"/>
      <c r="F29" s="392"/>
      <c r="G29" s="392"/>
      <c r="H29" s="394"/>
      <c r="I29" s="394"/>
      <c r="J29" s="394"/>
      <c r="K29" s="391"/>
      <c r="L29" s="395"/>
      <c r="M29" s="398"/>
      <c r="N29" s="398"/>
      <c r="O29" s="398"/>
      <c r="P29" s="392"/>
      <c r="Q29" s="392"/>
      <c r="R29" s="392"/>
      <c r="S29" s="392"/>
      <c r="T29" s="392"/>
      <c r="U29" s="397"/>
    </row>
    <row r="30" spans="1:21" ht="15.75" x14ac:dyDescent="0.25">
      <c r="A30" s="531">
        <v>78</v>
      </c>
      <c r="B30" s="384"/>
      <c r="C30" s="392"/>
      <c r="D30" s="392"/>
      <c r="E30" s="392"/>
      <c r="F30" s="392"/>
      <c r="G30" s="392"/>
      <c r="H30" s="394"/>
      <c r="I30" s="394"/>
      <c r="J30" s="394"/>
      <c r="K30" s="391"/>
      <c r="L30" s="400"/>
      <c r="M30" s="398"/>
      <c r="N30" s="398"/>
      <c r="O30" s="398"/>
      <c r="P30" s="392"/>
      <c r="Q30" s="392"/>
      <c r="R30" s="392"/>
      <c r="S30" s="392"/>
      <c r="T30" s="392"/>
      <c r="U30" s="397"/>
    </row>
    <row r="31" spans="1:21" ht="15.75" x14ac:dyDescent="0.25">
      <c r="A31" s="531">
        <v>79</v>
      </c>
      <c r="B31" s="384"/>
      <c r="C31" s="392"/>
      <c r="D31" s="392"/>
      <c r="E31" s="392"/>
      <c r="F31" s="392"/>
      <c r="G31" s="392"/>
      <c r="H31" s="394"/>
      <c r="I31" s="394"/>
      <c r="J31" s="394"/>
      <c r="K31" s="391"/>
      <c r="L31" s="400"/>
      <c r="M31" s="396"/>
      <c r="N31" s="396"/>
      <c r="O31" s="396"/>
      <c r="P31" s="392"/>
      <c r="Q31" s="392"/>
      <c r="R31" s="392"/>
      <c r="S31" s="392"/>
      <c r="T31" s="392"/>
      <c r="U31" s="397"/>
    </row>
    <row r="32" spans="1:21" ht="15.75" x14ac:dyDescent="0.25">
      <c r="A32" s="531">
        <v>80</v>
      </c>
      <c r="B32" s="384"/>
      <c r="C32" s="392"/>
      <c r="D32" s="392"/>
      <c r="E32" s="392"/>
      <c r="F32" s="392"/>
      <c r="G32" s="392"/>
      <c r="H32" s="394"/>
      <c r="I32" s="394"/>
      <c r="J32" s="394"/>
      <c r="K32" s="391"/>
      <c r="L32" s="395"/>
      <c r="M32" s="398"/>
      <c r="N32" s="398"/>
      <c r="O32" s="398"/>
      <c r="P32" s="392"/>
      <c r="Q32" s="392"/>
      <c r="R32" s="392"/>
      <c r="S32" s="392"/>
      <c r="T32" s="392"/>
      <c r="U32" s="397"/>
    </row>
    <row r="33" spans="1:21" ht="15.75" x14ac:dyDescent="0.25">
      <c r="A33" s="531">
        <v>81</v>
      </c>
      <c r="B33" s="384"/>
      <c r="C33" s="392"/>
      <c r="D33" s="392"/>
      <c r="E33" s="392"/>
      <c r="F33" s="392"/>
      <c r="G33" s="392"/>
      <c r="H33" s="394"/>
      <c r="I33" s="394"/>
      <c r="J33" s="394"/>
      <c r="K33" s="391"/>
      <c r="L33" s="395"/>
      <c r="M33" s="398"/>
      <c r="N33" s="398"/>
      <c r="O33" s="398"/>
      <c r="P33" s="392"/>
      <c r="Q33" s="392"/>
      <c r="R33" s="392"/>
      <c r="S33" s="392"/>
      <c r="T33" s="392"/>
      <c r="U33" s="397"/>
    </row>
    <row r="34" spans="1:21" ht="15.75" x14ac:dyDescent="0.25">
      <c r="A34" s="531">
        <v>82</v>
      </c>
      <c r="B34" s="384"/>
      <c r="C34" s="392"/>
      <c r="D34" s="392"/>
      <c r="E34" s="392"/>
      <c r="F34" s="392"/>
      <c r="G34" s="392"/>
      <c r="H34" s="394"/>
      <c r="I34" s="394"/>
      <c r="J34" s="394"/>
      <c r="K34" s="391"/>
      <c r="L34" s="395"/>
      <c r="M34" s="396"/>
      <c r="N34" s="396"/>
      <c r="O34" s="396"/>
      <c r="P34" s="392"/>
      <c r="Q34" s="392"/>
      <c r="R34" s="392"/>
      <c r="S34" s="392"/>
      <c r="T34" s="392"/>
      <c r="U34" s="397"/>
    </row>
    <row r="35" spans="1:21" ht="15.75" x14ac:dyDescent="0.25">
      <c r="A35" s="531">
        <v>83</v>
      </c>
      <c r="B35" s="384"/>
      <c r="C35" s="392"/>
      <c r="D35" s="392"/>
      <c r="E35" s="392"/>
      <c r="F35" s="392"/>
      <c r="G35" s="392"/>
      <c r="H35" s="394"/>
      <c r="I35" s="394"/>
      <c r="J35" s="394"/>
      <c r="K35" s="391"/>
      <c r="L35" s="395"/>
      <c r="M35" s="396"/>
      <c r="N35" s="396"/>
      <c r="O35" s="396"/>
      <c r="P35" s="392"/>
      <c r="Q35" s="392"/>
      <c r="R35" s="392"/>
      <c r="S35" s="392"/>
      <c r="T35" s="392"/>
      <c r="U35" s="397"/>
    </row>
    <row r="36" spans="1:21" ht="15.75" x14ac:dyDescent="0.25">
      <c r="A36" s="531">
        <v>84</v>
      </c>
      <c r="B36" s="384"/>
      <c r="C36" s="392"/>
      <c r="D36" s="392"/>
      <c r="E36" s="392"/>
      <c r="F36" s="392"/>
      <c r="G36" s="392"/>
      <c r="H36" s="394"/>
      <c r="I36" s="394"/>
      <c r="J36" s="394"/>
      <c r="K36" s="391"/>
      <c r="L36" s="399"/>
      <c r="M36" s="398"/>
      <c r="N36" s="398"/>
      <c r="O36" s="398"/>
      <c r="P36" s="392"/>
      <c r="Q36" s="392"/>
      <c r="R36" s="392"/>
      <c r="S36" s="392"/>
      <c r="T36" s="392"/>
      <c r="U36" s="397"/>
    </row>
    <row r="37" spans="1:21" ht="15.75" x14ac:dyDescent="0.25">
      <c r="A37" s="531">
        <v>85</v>
      </c>
      <c r="B37" s="384"/>
      <c r="C37" s="392"/>
      <c r="D37" s="392"/>
      <c r="E37" s="392"/>
      <c r="F37" s="392"/>
      <c r="G37" s="392"/>
      <c r="H37" s="394"/>
      <c r="I37" s="394"/>
      <c r="J37" s="394"/>
      <c r="K37" s="391"/>
      <c r="L37" s="395"/>
      <c r="M37" s="398"/>
      <c r="N37" s="398"/>
      <c r="O37" s="398"/>
      <c r="P37" s="392"/>
      <c r="Q37" s="392"/>
      <c r="R37" s="392"/>
      <c r="S37" s="392"/>
      <c r="T37" s="392"/>
      <c r="U37" s="397"/>
    </row>
    <row r="38" spans="1:21" ht="15.75" x14ac:dyDescent="0.25">
      <c r="A38" s="531">
        <v>86</v>
      </c>
      <c r="B38" s="384"/>
      <c r="C38" s="392"/>
      <c r="D38" s="392"/>
      <c r="E38" s="392"/>
      <c r="F38" s="392"/>
      <c r="G38" s="392"/>
      <c r="H38" s="394"/>
      <c r="I38" s="394"/>
      <c r="J38" s="394"/>
      <c r="K38" s="391"/>
      <c r="L38" s="385"/>
      <c r="M38" s="398"/>
      <c r="N38" s="398"/>
      <c r="O38" s="398"/>
      <c r="P38" s="392"/>
      <c r="Q38" s="392"/>
      <c r="R38" s="392"/>
      <c r="S38" s="392"/>
      <c r="T38" s="392"/>
      <c r="U38" s="397"/>
    </row>
    <row r="39" spans="1:21" ht="15.75" x14ac:dyDescent="0.25">
      <c r="A39" s="531">
        <v>87</v>
      </c>
      <c r="B39" s="384"/>
      <c r="C39" s="392"/>
      <c r="D39" s="392"/>
      <c r="E39" s="392"/>
      <c r="F39" s="392"/>
      <c r="G39" s="392"/>
      <c r="H39" s="394"/>
      <c r="I39" s="394"/>
      <c r="J39" s="394"/>
      <c r="K39" s="391"/>
      <c r="L39" s="395"/>
      <c r="M39" s="398"/>
      <c r="N39" s="398"/>
      <c r="O39" s="398"/>
      <c r="P39" s="392"/>
      <c r="Q39" s="392"/>
      <c r="R39" s="392"/>
      <c r="S39" s="392"/>
      <c r="T39" s="392"/>
      <c r="U39" s="397"/>
    </row>
    <row r="40" spans="1:21" ht="15.75" x14ac:dyDescent="0.25">
      <c r="A40" s="531">
        <v>88</v>
      </c>
      <c r="B40" s="384"/>
      <c r="C40" s="392"/>
      <c r="D40" s="392"/>
      <c r="E40" s="392"/>
      <c r="F40" s="392"/>
      <c r="G40" s="392"/>
      <c r="H40" s="394"/>
      <c r="I40" s="394"/>
      <c r="J40" s="394"/>
      <c r="K40" s="391"/>
      <c r="L40" s="395"/>
      <c r="M40" s="398"/>
      <c r="N40" s="398"/>
      <c r="O40" s="398"/>
      <c r="P40" s="392"/>
      <c r="Q40" s="392"/>
      <c r="R40" s="392"/>
      <c r="S40" s="392"/>
      <c r="T40" s="392"/>
      <c r="U40" s="397"/>
    </row>
    <row r="41" spans="1:21" ht="15.75" x14ac:dyDescent="0.25">
      <c r="A41" s="531">
        <v>89</v>
      </c>
      <c r="B41" s="384"/>
      <c r="C41" s="392"/>
      <c r="D41" s="392"/>
      <c r="E41" s="392"/>
      <c r="F41" s="392"/>
      <c r="G41" s="392"/>
      <c r="H41" s="394"/>
      <c r="I41" s="394"/>
      <c r="J41" s="394"/>
      <c r="K41" s="391"/>
      <c r="L41" s="395"/>
      <c r="M41" s="398"/>
      <c r="N41" s="398"/>
      <c r="O41" s="398"/>
      <c r="P41" s="392"/>
      <c r="Q41" s="392"/>
      <c r="R41" s="392"/>
      <c r="S41" s="392"/>
      <c r="T41" s="392"/>
      <c r="U41" s="397"/>
    </row>
    <row r="42" spans="1:21" ht="15.75" x14ac:dyDescent="0.25">
      <c r="A42" s="531">
        <v>90</v>
      </c>
      <c r="B42" s="384"/>
      <c r="C42" s="392"/>
      <c r="D42" s="392"/>
      <c r="E42" s="392"/>
      <c r="F42" s="392"/>
      <c r="G42" s="392"/>
      <c r="H42" s="394"/>
      <c r="I42" s="394"/>
      <c r="J42" s="394"/>
      <c r="K42" s="391"/>
      <c r="L42" s="401"/>
      <c r="M42" s="396"/>
      <c r="N42" s="396"/>
      <c r="O42" s="396"/>
      <c r="P42" s="392"/>
      <c r="Q42" s="392"/>
      <c r="R42" s="392"/>
      <c r="S42" s="392"/>
      <c r="T42" s="392"/>
      <c r="U42" s="397"/>
    </row>
    <row r="43" spans="1:21" ht="15.75" x14ac:dyDescent="0.25">
      <c r="A43" s="531">
        <v>91</v>
      </c>
      <c r="B43" s="384"/>
      <c r="C43" s="392"/>
      <c r="D43" s="392"/>
      <c r="E43" s="392"/>
      <c r="F43" s="392"/>
      <c r="G43" s="392"/>
      <c r="H43" s="394"/>
      <c r="I43" s="394"/>
      <c r="J43" s="394"/>
      <c r="K43" s="391"/>
      <c r="L43" s="395"/>
      <c r="M43" s="396"/>
      <c r="N43" s="396"/>
      <c r="O43" s="396"/>
      <c r="P43" s="392"/>
      <c r="Q43" s="392"/>
      <c r="R43" s="392"/>
      <c r="S43" s="392"/>
      <c r="T43" s="392"/>
      <c r="U43" s="397"/>
    </row>
    <row r="44" spans="1:21" ht="15.75" x14ac:dyDescent="0.25">
      <c r="A44" s="531">
        <v>92</v>
      </c>
      <c r="B44" s="384"/>
      <c r="C44" s="392"/>
      <c r="D44" s="392"/>
      <c r="E44" s="392"/>
      <c r="F44" s="392"/>
      <c r="G44" s="392"/>
      <c r="H44" s="394"/>
      <c r="I44" s="394"/>
      <c r="J44" s="394"/>
      <c r="K44" s="391"/>
      <c r="L44" s="395"/>
      <c r="M44" s="398"/>
      <c r="N44" s="398"/>
      <c r="O44" s="398"/>
      <c r="P44" s="392"/>
      <c r="Q44" s="392"/>
      <c r="R44" s="392"/>
      <c r="S44" s="392"/>
      <c r="T44" s="392"/>
      <c r="U44" s="397"/>
    </row>
    <row r="45" spans="1:21" ht="15.75" x14ac:dyDescent="0.25">
      <c r="A45" s="531">
        <v>93</v>
      </c>
      <c r="B45" s="384"/>
      <c r="C45" s="392"/>
      <c r="D45" s="392"/>
      <c r="E45" s="392"/>
      <c r="F45" s="392"/>
      <c r="G45" s="392"/>
      <c r="H45" s="394"/>
      <c r="I45" s="394"/>
      <c r="J45" s="394"/>
      <c r="K45" s="391"/>
      <c r="L45" s="395"/>
      <c r="M45" s="398"/>
      <c r="N45" s="398"/>
      <c r="O45" s="398"/>
      <c r="P45" s="392"/>
      <c r="Q45" s="392"/>
      <c r="R45" s="392"/>
      <c r="S45" s="392"/>
      <c r="T45" s="392"/>
      <c r="U45" s="397"/>
    </row>
    <row r="46" spans="1:21" ht="15.75" x14ac:dyDescent="0.25">
      <c r="A46" s="531">
        <v>94</v>
      </c>
      <c r="B46" s="384"/>
      <c r="C46" s="392"/>
      <c r="D46" s="392"/>
      <c r="E46" s="392"/>
      <c r="F46" s="392"/>
      <c r="G46" s="392"/>
      <c r="H46" s="394"/>
      <c r="I46" s="394"/>
      <c r="J46" s="394"/>
      <c r="K46" s="391"/>
      <c r="L46" s="395"/>
      <c r="M46" s="396"/>
      <c r="N46" s="396"/>
      <c r="O46" s="396"/>
      <c r="P46" s="392"/>
      <c r="Q46" s="392"/>
      <c r="R46" s="392"/>
      <c r="S46" s="392"/>
      <c r="T46" s="392"/>
      <c r="U46" s="397"/>
    </row>
    <row r="47" spans="1:21" ht="15.75" x14ac:dyDescent="0.25">
      <c r="A47" s="531">
        <v>95</v>
      </c>
      <c r="B47" s="384"/>
      <c r="C47" s="392"/>
      <c r="D47" s="392"/>
      <c r="E47" s="392"/>
      <c r="F47" s="392"/>
      <c r="G47" s="392"/>
      <c r="H47" s="394"/>
      <c r="I47" s="394"/>
      <c r="J47" s="394"/>
      <c r="K47" s="391"/>
      <c r="L47" s="176"/>
      <c r="M47" s="398"/>
      <c r="N47" s="398"/>
      <c r="O47" s="398"/>
      <c r="P47" s="392"/>
      <c r="Q47" s="392"/>
      <c r="R47" s="392"/>
      <c r="S47" s="392"/>
      <c r="T47" s="392"/>
      <c r="U47" s="397"/>
    </row>
    <row r="48" spans="1:21" ht="15.75" x14ac:dyDescent="0.25">
      <c r="A48" s="531">
        <v>96</v>
      </c>
      <c r="B48" s="384"/>
      <c r="C48" s="392"/>
      <c r="D48" s="392"/>
      <c r="E48" s="392"/>
      <c r="F48" s="392"/>
      <c r="G48" s="392"/>
      <c r="H48" s="394"/>
      <c r="I48" s="394"/>
      <c r="J48" s="394"/>
      <c r="K48" s="391"/>
      <c r="L48" s="176"/>
      <c r="M48" s="396"/>
      <c r="N48" s="396"/>
      <c r="O48" s="396"/>
      <c r="P48" s="392"/>
      <c r="Q48" s="392"/>
      <c r="R48" s="392"/>
      <c r="S48" s="392"/>
      <c r="T48" s="392"/>
      <c r="U48" s="397"/>
    </row>
    <row r="49" spans="1:21" ht="15.75" x14ac:dyDescent="0.25">
      <c r="A49" s="531">
        <v>97</v>
      </c>
      <c r="B49" s="384"/>
      <c r="C49" s="392"/>
      <c r="D49" s="392"/>
      <c r="E49" s="392"/>
      <c r="F49" s="392"/>
      <c r="G49" s="392"/>
      <c r="H49" s="394"/>
      <c r="I49" s="394"/>
      <c r="J49" s="394"/>
      <c r="K49" s="391"/>
      <c r="L49" s="395"/>
      <c r="M49" s="398"/>
      <c r="N49" s="398"/>
      <c r="O49" s="398"/>
      <c r="P49" s="392"/>
      <c r="Q49" s="392"/>
      <c r="R49" s="392"/>
      <c r="S49" s="392"/>
      <c r="T49" s="392"/>
      <c r="U49" s="397"/>
    </row>
    <row r="50" spans="1:21" ht="15.75" x14ac:dyDescent="0.25">
      <c r="A50" s="531">
        <v>98</v>
      </c>
      <c r="B50" s="384"/>
      <c r="C50" s="392"/>
      <c r="D50" s="392"/>
      <c r="E50" s="392"/>
      <c r="F50" s="392"/>
      <c r="G50" s="392"/>
      <c r="H50" s="394"/>
      <c r="I50" s="394"/>
      <c r="J50" s="394"/>
      <c r="K50" s="391"/>
      <c r="L50" s="400"/>
      <c r="M50" s="398"/>
      <c r="N50" s="398"/>
      <c r="O50" s="398"/>
      <c r="P50" s="392"/>
      <c r="Q50" s="392"/>
      <c r="R50" s="392"/>
      <c r="S50" s="392"/>
      <c r="T50" s="392"/>
      <c r="U50" s="397"/>
    </row>
    <row r="51" spans="1:21" ht="15.75" x14ac:dyDescent="0.25">
      <c r="A51" s="531">
        <v>99</v>
      </c>
      <c r="B51" s="384"/>
      <c r="C51" s="392"/>
      <c r="D51" s="392"/>
      <c r="E51" s="392"/>
      <c r="F51" s="392"/>
      <c r="G51" s="392"/>
      <c r="H51" s="394"/>
      <c r="I51" s="394"/>
      <c r="J51" s="394"/>
      <c r="K51" s="391"/>
      <c r="L51" s="395"/>
      <c r="M51" s="396"/>
      <c r="N51" s="396"/>
      <c r="O51" s="396"/>
      <c r="P51" s="392"/>
      <c r="Q51" s="392"/>
      <c r="R51" s="392"/>
      <c r="S51" s="392"/>
      <c r="T51" s="392"/>
      <c r="U51" s="397"/>
    </row>
    <row r="52" spans="1:21" ht="15.75" x14ac:dyDescent="0.25">
      <c r="A52" s="531">
        <v>100</v>
      </c>
      <c r="B52" s="384"/>
      <c r="C52" s="392"/>
      <c r="D52" s="392"/>
      <c r="E52" s="392"/>
      <c r="F52" s="392"/>
      <c r="G52" s="392"/>
      <c r="H52" s="394"/>
      <c r="I52" s="394"/>
      <c r="J52" s="394"/>
      <c r="K52" s="391"/>
      <c r="L52" s="176"/>
      <c r="M52" s="396"/>
      <c r="N52" s="396"/>
      <c r="O52" s="396"/>
      <c r="P52" s="392"/>
      <c r="Q52" s="392"/>
      <c r="R52" s="392"/>
      <c r="S52" s="392"/>
      <c r="T52" s="392"/>
      <c r="U52" s="397"/>
    </row>
    <row r="53" spans="1:21" ht="15.75" x14ac:dyDescent="0.25">
      <c r="A53" s="531">
        <v>101</v>
      </c>
      <c r="B53" s="384"/>
      <c r="C53" s="392"/>
      <c r="D53" s="392"/>
      <c r="E53" s="392"/>
      <c r="F53" s="392"/>
      <c r="G53" s="392"/>
      <c r="H53" s="394"/>
      <c r="I53" s="394"/>
      <c r="J53" s="394"/>
      <c r="K53" s="391"/>
      <c r="L53" s="395"/>
      <c r="M53" s="396"/>
      <c r="N53" s="396"/>
      <c r="O53" s="396"/>
      <c r="P53" s="392"/>
      <c r="Q53" s="392"/>
      <c r="R53" s="392"/>
      <c r="S53" s="392"/>
      <c r="T53" s="392"/>
      <c r="U53" s="397"/>
    </row>
    <row r="54" spans="1:21" ht="15.75" x14ac:dyDescent="0.25">
      <c r="A54" s="531">
        <v>102</v>
      </c>
      <c r="B54" s="384"/>
      <c r="C54" s="392"/>
      <c r="D54" s="392"/>
      <c r="E54" s="392"/>
      <c r="F54" s="392"/>
      <c r="G54" s="392"/>
      <c r="H54" s="394"/>
      <c r="I54" s="394"/>
      <c r="J54" s="394"/>
      <c r="K54" s="391"/>
      <c r="L54" s="395"/>
      <c r="M54" s="398"/>
      <c r="N54" s="398"/>
      <c r="O54" s="398"/>
      <c r="P54" s="392"/>
      <c r="Q54" s="392"/>
      <c r="R54" s="392"/>
      <c r="S54" s="392"/>
      <c r="T54" s="392"/>
      <c r="U54" s="397"/>
    </row>
    <row r="55" spans="1:21" ht="15.75" x14ac:dyDescent="0.25">
      <c r="A55" s="531">
        <v>103</v>
      </c>
      <c r="B55" s="384"/>
      <c r="C55" s="392"/>
      <c r="D55" s="392"/>
      <c r="E55" s="392"/>
      <c r="F55" s="392"/>
      <c r="G55" s="392"/>
      <c r="H55" s="394"/>
      <c r="I55" s="394"/>
      <c r="J55" s="394"/>
      <c r="K55" s="391"/>
      <c r="L55" s="400"/>
      <c r="M55" s="398"/>
      <c r="N55" s="398"/>
      <c r="O55" s="398"/>
      <c r="P55" s="392"/>
      <c r="Q55" s="392"/>
      <c r="R55" s="392"/>
      <c r="S55" s="392"/>
      <c r="T55" s="392"/>
      <c r="U55" s="397"/>
    </row>
    <row r="56" spans="1:21" ht="15.75" x14ac:dyDescent="0.25">
      <c r="A56" s="531">
        <v>104</v>
      </c>
      <c r="B56" s="384"/>
      <c r="C56" s="392"/>
      <c r="D56" s="392"/>
      <c r="E56" s="392"/>
      <c r="F56" s="392"/>
      <c r="G56" s="392"/>
      <c r="H56" s="394"/>
      <c r="I56" s="394"/>
      <c r="J56" s="394"/>
      <c r="K56" s="391"/>
      <c r="L56" s="395"/>
      <c r="M56" s="398"/>
      <c r="N56" s="398"/>
      <c r="O56" s="398"/>
      <c r="P56" s="392"/>
      <c r="Q56" s="392"/>
      <c r="R56" s="392"/>
      <c r="S56" s="392"/>
      <c r="T56" s="392"/>
      <c r="U56" s="397"/>
    </row>
    <row r="57" spans="1:21" ht="15.75" x14ac:dyDescent="0.25">
      <c r="A57" s="531">
        <v>105</v>
      </c>
      <c r="B57" s="384"/>
      <c r="C57" s="392"/>
      <c r="D57" s="392"/>
      <c r="E57" s="392"/>
      <c r="F57" s="392"/>
      <c r="G57" s="392"/>
      <c r="H57" s="394"/>
      <c r="I57" s="394"/>
      <c r="J57" s="394"/>
      <c r="K57" s="391"/>
      <c r="L57" s="401"/>
      <c r="M57" s="398"/>
      <c r="N57" s="398"/>
      <c r="O57" s="398"/>
      <c r="P57" s="392"/>
      <c r="Q57" s="392"/>
      <c r="R57" s="392"/>
      <c r="S57" s="392"/>
      <c r="T57" s="392"/>
      <c r="U57" s="397"/>
    </row>
    <row r="58" spans="1:21" ht="15.75" x14ac:dyDescent="0.25">
      <c r="A58" s="531"/>
      <c r="B58" s="384"/>
      <c r="C58" s="392"/>
      <c r="D58" s="392"/>
      <c r="E58" s="392"/>
      <c r="F58" s="392"/>
      <c r="G58" s="392"/>
      <c r="H58" s="394"/>
      <c r="I58" s="394"/>
      <c r="J58" s="394"/>
      <c r="K58" s="391"/>
      <c r="L58" s="395"/>
      <c r="M58" s="396"/>
      <c r="N58" s="396"/>
      <c r="O58" s="396"/>
      <c r="P58" s="392"/>
      <c r="Q58" s="392"/>
      <c r="R58" s="392"/>
      <c r="S58" s="392"/>
      <c r="T58" s="392"/>
      <c r="U58" s="397"/>
    </row>
    <row r="59" spans="1:21" ht="15.75" x14ac:dyDescent="0.25">
      <c r="A59" s="531"/>
      <c r="B59" s="384"/>
      <c r="C59" s="392"/>
      <c r="D59" s="392"/>
      <c r="E59" s="392"/>
      <c r="F59" s="392"/>
      <c r="G59" s="392"/>
      <c r="H59" s="394"/>
      <c r="I59" s="394"/>
      <c r="J59" s="394"/>
      <c r="K59" s="391"/>
      <c r="L59" s="401"/>
      <c r="M59" s="398"/>
      <c r="N59" s="398"/>
      <c r="O59" s="398"/>
      <c r="P59" s="392"/>
      <c r="Q59" s="392"/>
      <c r="R59" s="392"/>
      <c r="S59" s="392"/>
      <c r="T59" s="392"/>
      <c r="U59" s="397"/>
    </row>
    <row r="60" spans="1:21" ht="15.75" x14ac:dyDescent="0.25">
      <c r="A60" s="531"/>
      <c r="B60" s="384"/>
      <c r="C60" s="392"/>
      <c r="D60" s="392"/>
      <c r="E60" s="392"/>
      <c r="F60" s="392"/>
      <c r="G60" s="392"/>
      <c r="H60" s="394"/>
      <c r="I60" s="394"/>
      <c r="J60" s="394"/>
      <c r="K60" s="391"/>
      <c r="L60" s="400"/>
      <c r="M60" s="398"/>
      <c r="N60" s="398"/>
      <c r="O60" s="398"/>
      <c r="P60" s="392"/>
      <c r="Q60" s="392"/>
      <c r="R60" s="392"/>
      <c r="S60" s="392"/>
      <c r="T60" s="392"/>
      <c r="U60" s="397"/>
    </row>
    <row r="61" spans="1:21" ht="15.75" x14ac:dyDescent="0.25">
      <c r="A61" s="531"/>
      <c r="B61" s="384"/>
      <c r="C61" s="392"/>
      <c r="D61" s="392"/>
      <c r="E61" s="392"/>
      <c r="F61" s="392"/>
      <c r="G61" s="392"/>
      <c r="H61" s="394"/>
      <c r="I61" s="394"/>
      <c r="J61" s="394"/>
      <c r="K61" s="391"/>
      <c r="L61" s="395"/>
      <c r="M61" s="398"/>
      <c r="N61" s="398"/>
      <c r="O61" s="398"/>
      <c r="P61" s="392"/>
      <c r="Q61" s="392"/>
      <c r="R61" s="392"/>
      <c r="S61" s="392"/>
      <c r="T61" s="392"/>
      <c r="U61" s="397"/>
    </row>
    <row r="62" spans="1:21" ht="15.75" x14ac:dyDescent="0.25">
      <c r="A62" s="531"/>
      <c r="B62" s="384"/>
      <c r="C62" s="392"/>
      <c r="D62" s="392"/>
      <c r="E62" s="392"/>
      <c r="F62" s="392"/>
      <c r="G62" s="392"/>
      <c r="H62" s="394"/>
      <c r="I62" s="394"/>
      <c r="J62" s="394"/>
      <c r="K62" s="391"/>
      <c r="L62" s="395"/>
      <c r="M62" s="398"/>
      <c r="N62" s="398"/>
      <c r="O62" s="398"/>
      <c r="P62" s="392"/>
      <c r="Q62" s="392"/>
      <c r="R62" s="392"/>
      <c r="S62" s="392"/>
      <c r="T62" s="392"/>
      <c r="U62" s="397"/>
    </row>
    <row r="63" spans="1:21" ht="15.75" x14ac:dyDescent="0.25">
      <c r="A63" s="531"/>
      <c r="B63" s="384"/>
      <c r="C63" s="392"/>
      <c r="D63" s="392"/>
      <c r="E63" s="392"/>
      <c r="F63" s="392"/>
      <c r="G63" s="392"/>
      <c r="H63" s="394"/>
      <c r="I63" s="394"/>
      <c r="J63" s="394"/>
      <c r="K63" s="391"/>
      <c r="L63" s="395"/>
      <c r="M63" s="398"/>
      <c r="N63" s="398"/>
      <c r="O63" s="398"/>
      <c r="P63" s="392"/>
      <c r="Q63" s="392"/>
      <c r="R63" s="392"/>
      <c r="S63" s="392"/>
      <c r="T63" s="392"/>
      <c r="U63" s="397"/>
    </row>
    <row r="64" spans="1:21" ht="15.75" x14ac:dyDescent="0.25">
      <c r="A64" s="531"/>
      <c r="B64" s="384"/>
      <c r="C64" s="392"/>
      <c r="D64" s="392"/>
      <c r="E64" s="392"/>
      <c r="F64" s="392"/>
      <c r="G64" s="392"/>
      <c r="H64" s="394"/>
      <c r="I64" s="394"/>
      <c r="J64" s="394"/>
      <c r="K64" s="391"/>
      <c r="L64" s="401"/>
      <c r="M64" s="398"/>
      <c r="N64" s="398"/>
      <c r="O64" s="398"/>
      <c r="P64" s="392"/>
      <c r="Q64" s="392"/>
      <c r="R64" s="392"/>
      <c r="S64" s="392"/>
      <c r="T64" s="392"/>
      <c r="U64" s="397"/>
    </row>
    <row r="65" spans="1:21" ht="15.75" x14ac:dyDescent="0.25">
      <c r="A65" s="531"/>
      <c r="B65" s="384"/>
      <c r="C65" s="392"/>
      <c r="D65" s="392"/>
      <c r="E65" s="392"/>
      <c r="F65" s="392"/>
      <c r="G65" s="392"/>
      <c r="H65" s="394"/>
      <c r="I65" s="394"/>
      <c r="J65" s="394"/>
      <c r="K65" s="391"/>
      <c r="L65" s="401"/>
      <c r="M65" s="398"/>
      <c r="N65" s="398"/>
      <c r="O65" s="398"/>
      <c r="P65" s="392"/>
      <c r="Q65" s="392"/>
      <c r="R65" s="392"/>
      <c r="S65" s="392"/>
      <c r="T65" s="392"/>
      <c r="U65" s="397"/>
    </row>
    <row r="66" spans="1:21" ht="15.75" x14ac:dyDescent="0.25">
      <c r="A66" s="531"/>
      <c r="B66" s="384"/>
      <c r="C66" s="392"/>
      <c r="D66" s="392"/>
      <c r="E66" s="392"/>
      <c r="F66" s="392"/>
      <c r="G66" s="392"/>
      <c r="H66" s="394"/>
      <c r="I66" s="394"/>
      <c r="J66" s="394"/>
      <c r="K66" s="391"/>
      <c r="L66" s="403"/>
      <c r="M66" s="398"/>
      <c r="N66" s="398"/>
      <c r="O66" s="398"/>
      <c r="P66" s="392"/>
      <c r="Q66" s="392"/>
      <c r="R66" s="392"/>
      <c r="S66" s="392"/>
      <c r="T66" s="392"/>
      <c r="U66" s="397"/>
    </row>
    <row r="67" spans="1:21" ht="15.75" x14ac:dyDescent="0.25">
      <c r="A67" s="531"/>
      <c r="B67" s="384"/>
      <c r="C67" s="392"/>
      <c r="D67" s="392"/>
      <c r="E67" s="392"/>
      <c r="F67" s="392"/>
      <c r="G67" s="392"/>
      <c r="H67" s="394"/>
      <c r="I67" s="394"/>
      <c r="J67" s="394"/>
      <c r="K67" s="391"/>
      <c r="L67" s="395"/>
      <c r="M67" s="398"/>
      <c r="N67" s="398"/>
      <c r="O67" s="398"/>
      <c r="P67" s="392"/>
      <c r="Q67" s="392"/>
      <c r="R67" s="392"/>
      <c r="S67" s="392"/>
      <c r="T67" s="392"/>
      <c r="U67" s="397"/>
    </row>
    <row r="68" spans="1:21" ht="15.75" x14ac:dyDescent="0.25">
      <c r="A68" s="531"/>
      <c r="B68" s="384"/>
      <c r="C68" s="392"/>
      <c r="D68" s="392"/>
      <c r="E68" s="392"/>
      <c r="F68" s="392"/>
      <c r="G68" s="392"/>
      <c r="H68" s="394"/>
      <c r="I68" s="394"/>
      <c r="J68" s="394"/>
      <c r="K68" s="391"/>
      <c r="L68" s="400"/>
      <c r="M68" s="398"/>
      <c r="N68" s="398"/>
      <c r="O68" s="398"/>
      <c r="P68" s="392"/>
      <c r="Q68" s="392"/>
      <c r="R68" s="392"/>
      <c r="S68" s="392"/>
      <c r="T68" s="392"/>
      <c r="U68" s="397"/>
    </row>
    <row r="69" spans="1:21" ht="15.75" x14ac:dyDescent="0.25">
      <c r="A69" s="531"/>
      <c r="B69" s="384"/>
      <c r="C69" s="392"/>
      <c r="D69" s="392"/>
      <c r="E69" s="392"/>
      <c r="F69" s="392"/>
      <c r="G69" s="392"/>
      <c r="H69" s="394"/>
      <c r="I69" s="394"/>
      <c r="J69" s="394"/>
      <c r="K69" s="391"/>
      <c r="L69" s="404"/>
      <c r="M69" s="398"/>
      <c r="N69" s="398"/>
      <c r="O69" s="398"/>
      <c r="P69" s="392"/>
      <c r="Q69" s="392"/>
      <c r="R69" s="392"/>
      <c r="S69" s="392"/>
      <c r="T69" s="392"/>
      <c r="U69" s="397"/>
    </row>
    <row r="70" spans="1:21" ht="15.75" x14ac:dyDescent="0.25">
      <c r="A70" s="531"/>
      <c r="B70" s="384"/>
      <c r="C70" s="392"/>
      <c r="D70" s="392"/>
      <c r="E70" s="392"/>
      <c r="F70" s="392"/>
      <c r="G70" s="392"/>
      <c r="H70" s="394"/>
      <c r="I70" s="394"/>
      <c r="J70" s="394"/>
      <c r="K70" s="391"/>
      <c r="L70" s="395"/>
      <c r="M70" s="396"/>
      <c r="N70" s="396"/>
      <c r="O70" s="396"/>
      <c r="P70" s="392"/>
      <c r="Q70" s="392"/>
      <c r="R70" s="392"/>
      <c r="S70" s="392"/>
      <c r="T70" s="392"/>
      <c r="U70" s="397"/>
    </row>
    <row r="71" spans="1:21" ht="15.75" x14ac:dyDescent="0.25">
      <c r="A71" s="531"/>
      <c r="B71" s="384"/>
      <c r="C71" s="392"/>
      <c r="D71" s="392"/>
      <c r="E71" s="392"/>
      <c r="F71" s="392"/>
      <c r="G71" s="392"/>
      <c r="H71" s="394"/>
      <c r="I71" s="394"/>
      <c r="J71" s="394"/>
      <c r="K71" s="391"/>
      <c r="L71" s="476"/>
      <c r="M71" s="396"/>
      <c r="N71" s="396"/>
      <c r="O71" s="396"/>
      <c r="P71" s="392"/>
      <c r="Q71" s="392"/>
      <c r="R71" s="392"/>
      <c r="S71" s="392"/>
      <c r="T71" s="392"/>
      <c r="U71" s="397"/>
    </row>
    <row r="72" spans="1:21" ht="15.75" x14ac:dyDescent="0.25">
      <c r="A72" s="531"/>
      <c r="B72" s="384"/>
      <c r="C72" s="392"/>
      <c r="D72" s="392"/>
      <c r="E72" s="392"/>
      <c r="F72" s="392"/>
      <c r="G72" s="392"/>
      <c r="H72" s="394"/>
      <c r="I72" s="394"/>
      <c r="J72" s="394"/>
      <c r="K72" s="391"/>
      <c r="L72" s="403"/>
      <c r="M72" s="398"/>
      <c r="N72" s="398"/>
      <c r="O72" s="398"/>
      <c r="P72" s="392"/>
      <c r="Q72" s="392"/>
      <c r="R72" s="392"/>
      <c r="S72" s="392"/>
      <c r="T72" s="392"/>
      <c r="U72" s="397"/>
    </row>
    <row r="73" spans="1:21" ht="15.75" x14ac:dyDescent="0.25">
      <c r="A73" s="531"/>
      <c r="B73" s="384"/>
      <c r="C73" s="392"/>
      <c r="D73" s="392"/>
      <c r="E73" s="392"/>
      <c r="F73" s="392"/>
      <c r="G73" s="392"/>
      <c r="H73" s="394"/>
      <c r="I73" s="394"/>
      <c r="J73" s="394"/>
      <c r="K73" s="391"/>
      <c r="L73" s="400"/>
      <c r="M73" s="398"/>
      <c r="N73" s="398"/>
      <c r="O73" s="398"/>
      <c r="P73" s="392"/>
      <c r="Q73" s="392"/>
      <c r="R73" s="392"/>
      <c r="S73" s="392"/>
      <c r="T73" s="392"/>
      <c r="U73" s="397"/>
    </row>
    <row r="74" spans="1:21" ht="15.75" x14ac:dyDescent="0.25">
      <c r="A74" s="531"/>
      <c r="B74" s="384"/>
      <c r="C74" s="392"/>
      <c r="D74" s="392"/>
      <c r="E74" s="392"/>
      <c r="F74" s="392"/>
      <c r="G74" s="392"/>
      <c r="H74" s="394"/>
      <c r="I74" s="394"/>
      <c r="J74" s="394"/>
      <c r="K74" s="391"/>
      <c r="L74" s="403"/>
      <c r="M74" s="396"/>
      <c r="N74" s="396"/>
      <c r="O74" s="396"/>
      <c r="P74" s="392"/>
      <c r="Q74" s="392"/>
      <c r="R74" s="392"/>
      <c r="S74" s="392"/>
      <c r="T74" s="392"/>
      <c r="U74" s="397"/>
    </row>
    <row r="75" spans="1:21" ht="15.75" x14ac:dyDescent="0.25">
      <c r="A75" s="531"/>
      <c r="B75" s="384"/>
      <c r="C75" s="392"/>
      <c r="D75" s="392"/>
      <c r="E75" s="392"/>
      <c r="F75" s="392"/>
      <c r="G75" s="392"/>
      <c r="H75" s="394"/>
      <c r="I75" s="394"/>
      <c r="J75" s="394"/>
      <c r="K75" s="391"/>
      <c r="L75" s="401"/>
      <c r="M75" s="398"/>
      <c r="N75" s="398"/>
      <c r="O75" s="398"/>
      <c r="P75" s="392"/>
      <c r="Q75" s="392"/>
      <c r="R75" s="392"/>
      <c r="S75" s="392"/>
      <c r="T75" s="392"/>
      <c r="U75" s="397"/>
    </row>
    <row r="76" spans="1:21" ht="15.75" x14ac:dyDescent="0.25">
      <c r="A76" s="531"/>
      <c r="B76" s="384"/>
      <c r="C76" s="392"/>
      <c r="D76" s="392"/>
      <c r="E76" s="392"/>
      <c r="F76" s="392"/>
      <c r="G76" s="392"/>
      <c r="H76" s="394"/>
      <c r="I76" s="394"/>
      <c r="J76" s="394"/>
      <c r="K76" s="391"/>
      <c r="L76" s="395"/>
      <c r="M76" s="398"/>
      <c r="N76" s="398"/>
      <c r="O76" s="398"/>
      <c r="P76" s="392"/>
      <c r="Q76" s="392"/>
      <c r="R76" s="392"/>
      <c r="S76" s="392"/>
      <c r="T76" s="392"/>
      <c r="U76" s="397"/>
    </row>
    <row r="77" spans="1:21" ht="15.75" x14ac:dyDescent="0.25">
      <c r="A77" s="531"/>
      <c r="B77" s="384"/>
      <c r="C77" s="392"/>
      <c r="D77" s="392"/>
      <c r="E77" s="392"/>
      <c r="F77" s="392"/>
      <c r="G77" s="392"/>
      <c r="H77" s="394"/>
      <c r="I77" s="394"/>
      <c r="J77" s="394"/>
      <c r="K77" s="391"/>
      <c r="L77" s="395"/>
      <c r="M77" s="398"/>
      <c r="N77" s="398"/>
      <c r="O77" s="398"/>
      <c r="P77" s="392"/>
      <c r="Q77" s="392"/>
      <c r="R77" s="392"/>
      <c r="S77" s="392"/>
      <c r="T77" s="392"/>
      <c r="U77" s="397"/>
    </row>
    <row r="78" spans="1:21" ht="15.75" x14ac:dyDescent="0.25">
      <c r="A78" s="531"/>
      <c r="B78" s="384"/>
      <c r="C78" s="392"/>
      <c r="D78" s="392"/>
      <c r="E78" s="392"/>
      <c r="F78" s="392"/>
      <c r="G78" s="392"/>
      <c r="H78" s="394"/>
      <c r="I78" s="394"/>
      <c r="J78" s="394"/>
      <c r="K78" s="391"/>
      <c r="L78" s="395"/>
      <c r="M78" s="398"/>
      <c r="N78" s="398"/>
      <c r="O78" s="398"/>
      <c r="P78" s="392"/>
      <c r="Q78" s="392"/>
      <c r="R78" s="392"/>
      <c r="S78" s="392"/>
      <c r="T78" s="392"/>
      <c r="U78" s="397"/>
    </row>
    <row r="79" spans="1:21" ht="15.75" x14ac:dyDescent="0.25">
      <c r="A79" s="531"/>
      <c r="B79" s="384"/>
      <c r="C79" s="392"/>
      <c r="D79" s="392"/>
      <c r="E79" s="392"/>
      <c r="F79" s="392"/>
      <c r="G79" s="392"/>
      <c r="H79" s="394"/>
      <c r="I79" s="394"/>
      <c r="J79" s="394"/>
      <c r="K79" s="391"/>
      <c r="L79" s="401"/>
      <c r="M79" s="398"/>
      <c r="N79" s="398"/>
      <c r="O79" s="398"/>
      <c r="P79" s="392"/>
      <c r="Q79" s="392"/>
      <c r="R79" s="392"/>
      <c r="S79" s="392"/>
      <c r="T79" s="392"/>
      <c r="U79" s="397"/>
    </row>
    <row r="80" spans="1:21" ht="15.75" x14ac:dyDescent="0.25">
      <c r="A80" s="531"/>
      <c r="B80" s="384"/>
      <c r="C80" s="392"/>
      <c r="D80" s="392"/>
      <c r="E80" s="392"/>
      <c r="F80" s="392"/>
      <c r="G80" s="392"/>
      <c r="H80" s="394"/>
      <c r="I80" s="394"/>
      <c r="J80" s="394"/>
      <c r="K80" s="391"/>
      <c r="L80" s="395"/>
      <c r="M80" s="398"/>
      <c r="N80" s="398"/>
      <c r="O80" s="398"/>
      <c r="P80" s="392"/>
      <c r="Q80" s="392"/>
      <c r="R80" s="392"/>
      <c r="S80" s="392"/>
      <c r="T80" s="392"/>
      <c r="U80" s="397"/>
    </row>
    <row r="81" spans="1:21" ht="15.75" x14ac:dyDescent="0.25">
      <c r="A81" s="531"/>
      <c r="B81" s="384"/>
      <c r="C81" s="392"/>
      <c r="D81" s="392"/>
      <c r="E81" s="392"/>
      <c r="F81" s="392"/>
      <c r="G81" s="392"/>
      <c r="H81" s="394"/>
      <c r="I81" s="394"/>
      <c r="J81" s="394"/>
      <c r="K81" s="391"/>
      <c r="L81" s="403"/>
      <c r="M81" s="398"/>
      <c r="N81" s="398"/>
      <c r="O81" s="398"/>
      <c r="P81" s="392"/>
      <c r="Q81" s="392"/>
      <c r="R81" s="392"/>
      <c r="S81" s="392"/>
      <c r="T81" s="392"/>
      <c r="U81" s="397"/>
    </row>
    <row r="82" spans="1:21" ht="15.75" x14ac:dyDescent="0.25">
      <c r="A82" s="531"/>
      <c r="B82" s="384"/>
      <c r="C82" s="392"/>
      <c r="D82" s="392"/>
      <c r="E82" s="392"/>
      <c r="F82" s="392"/>
      <c r="G82" s="392"/>
      <c r="H82" s="394"/>
      <c r="I82" s="394"/>
      <c r="J82" s="394"/>
      <c r="K82" s="391"/>
      <c r="L82" s="532"/>
      <c r="M82" s="392"/>
      <c r="N82" s="392"/>
      <c r="O82" s="392"/>
      <c r="P82" s="392"/>
      <c r="Q82" s="392"/>
      <c r="R82" s="392"/>
      <c r="S82" s="392"/>
      <c r="T82" s="392"/>
      <c r="U82" s="397"/>
    </row>
    <row r="83" spans="1:21" ht="15.75" x14ac:dyDescent="0.25">
      <c r="A83" s="531"/>
      <c r="B83" s="384"/>
      <c r="C83" s="392"/>
      <c r="D83" s="392"/>
      <c r="E83" s="392"/>
      <c r="F83" s="392"/>
      <c r="G83" s="392"/>
      <c r="H83" s="394"/>
      <c r="I83" s="394"/>
      <c r="J83" s="394"/>
      <c r="K83" s="391"/>
      <c r="L83" s="404"/>
      <c r="M83" s="387"/>
      <c r="N83" s="387"/>
      <c r="O83" s="387"/>
      <c r="P83" s="392"/>
      <c r="Q83" s="392"/>
      <c r="R83" s="392"/>
      <c r="S83" s="392"/>
      <c r="T83" s="392"/>
      <c r="U83" s="397"/>
    </row>
    <row r="84" spans="1:21" ht="15.75" x14ac:dyDescent="0.25">
      <c r="A84" s="531"/>
      <c r="B84" s="384"/>
      <c r="C84" s="392"/>
      <c r="D84" s="392"/>
      <c r="E84" s="392"/>
      <c r="F84" s="392"/>
      <c r="G84" s="392"/>
      <c r="H84" s="394"/>
      <c r="I84" s="394"/>
      <c r="J84" s="394"/>
      <c r="K84" s="391"/>
      <c r="L84" s="476"/>
      <c r="M84" s="387"/>
      <c r="N84" s="387"/>
      <c r="O84" s="387"/>
      <c r="P84" s="392"/>
      <c r="Q84" s="392"/>
      <c r="R84" s="392"/>
      <c r="S84" s="392"/>
      <c r="T84" s="392"/>
      <c r="U84" s="397"/>
    </row>
    <row r="85" spans="1:21" ht="15.75" x14ac:dyDescent="0.25">
      <c r="A85" s="531"/>
      <c r="B85" s="384"/>
      <c r="C85" s="392"/>
      <c r="D85" s="392"/>
      <c r="E85" s="392"/>
      <c r="F85" s="392"/>
      <c r="G85" s="392"/>
      <c r="H85" s="394"/>
      <c r="I85" s="394"/>
      <c r="J85" s="394"/>
      <c r="K85" s="391"/>
      <c r="L85" s="395"/>
      <c r="M85" s="392"/>
      <c r="N85" s="392"/>
      <c r="O85" s="392"/>
      <c r="P85" s="392"/>
      <c r="Q85" s="392"/>
      <c r="R85" s="392"/>
      <c r="S85" s="392"/>
      <c r="T85" s="392"/>
      <c r="U85" s="397"/>
    </row>
    <row r="86" spans="1:21" ht="15.75" x14ac:dyDescent="0.25">
      <c r="A86" s="531"/>
      <c r="B86" s="384"/>
      <c r="C86" s="392"/>
      <c r="D86" s="392"/>
      <c r="E86" s="392"/>
      <c r="F86" s="392"/>
      <c r="G86" s="392"/>
      <c r="H86" s="394"/>
      <c r="I86" s="394"/>
      <c r="J86" s="394"/>
      <c r="K86" s="391"/>
      <c r="L86" s="395"/>
      <c r="M86" s="392"/>
      <c r="N86" s="392"/>
      <c r="O86" s="392"/>
      <c r="P86" s="392"/>
      <c r="Q86" s="392"/>
      <c r="R86" s="392"/>
      <c r="S86" s="392"/>
      <c r="T86" s="392"/>
      <c r="U86" s="397"/>
    </row>
    <row r="87" spans="1:21" ht="15.75" x14ac:dyDescent="0.25">
      <c r="A87" s="531"/>
      <c r="B87" s="384"/>
      <c r="C87" s="392"/>
      <c r="D87" s="392"/>
      <c r="E87" s="392"/>
      <c r="F87" s="392"/>
      <c r="G87" s="392"/>
      <c r="H87" s="394"/>
      <c r="I87" s="394"/>
      <c r="J87" s="394"/>
      <c r="K87" s="391"/>
      <c r="L87" s="403"/>
      <c r="M87" s="392"/>
      <c r="N87" s="392"/>
      <c r="O87" s="392"/>
      <c r="P87" s="392"/>
      <c r="Q87" s="392"/>
      <c r="R87" s="392"/>
      <c r="S87" s="392"/>
      <c r="T87" s="392"/>
      <c r="U87" s="397"/>
    </row>
    <row r="88" spans="1:21" ht="15.75" x14ac:dyDescent="0.25">
      <c r="A88" s="531"/>
      <c r="B88" s="384"/>
      <c r="C88" s="392"/>
      <c r="D88" s="392"/>
      <c r="E88" s="392"/>
      <c r="F88" s="392"/>
      <c r="G88" s="392"/>
      <c r="H88" s="394"/>
      <c r="I88" s="394"/>
      <c r="J88" s="394"/>
      <c r="K88" s="391"/>
      <c r="L88" s="406"/>
      <c r="M88" s="392"/>
      <c r="N88" s="392"/>
      <c r="O88" s="392"/>
      <c r="P88" s="392"/>
      <c r="Q88" s="392"/>
      <c r="R88" s="392"/>
      <c r="S88" s="392"/>
      <c r="T88" s="392"/>
      <c r="U88" s="397"/>
    </row>
    <row r="89" spans="1:21" ht="15.75" x14ac:dyDescent="0.25">
      <c r="A89" s="531"/>
      <c r="B89" s="384"/>
      <c r="C89" s="392"/>
      <c r="D89" s="392"/>
      <c r="E89" s="392"/>
      <c r="F89" s="392"/>
      <c r="G89" s="392"/>
      <c r="H89" s="394"/>
      <c r="I89" s="394"/>
      <c r="J89" s="394"/>
      <c r="K89" s="391"/>
      <c r="L89" s="176"/>
      <c r="M89" s="387"/>
      <c r="N89" s="387"/>
      <c r="O89" s="387"/>
      <c r="P89" s="392"/>
      <c r="Q89" s="392"/>
      <c r="R89" s="392"/>
      <c r="S89" s="392"/>
      <c r="T89" s="392"/>
      <c r="U89" s="397"/>
    </row>
    <row r="90" spans="1:21" ht="15.75" x14ac:dyDescent="0.25">
      <c r="A90" s="531"/>
      <c r="B90" s="384"/>
      <c r="C90" s="392"/>
      <c r="D90" s="392"/>
      <c r="E90" s="392"/>
      <c r="F90" s="392"/>
      <c r="G90" s="392"/>
      <c r="H90" s="394"/>
      <c r="I90" s="394"/>
      <c r="J90" s="394"/>
      <c r="K90" s="391"/>
      <c r="L90" s="395"/>
      <c r="M90" s="387"/>
      <c r="N90" s="387"/>
      <c r="O90" s="387"/>
      <c r="P90" s="392"/>
      <c r="Q90" s="392"/>
      <c r="R90" s="392"/>
      <c r="S90" s="392"/>
      <c r="T90" s="392"/>
      <c r="U90" s="397"/>
    </row>
    <row r="91" spans="1:21" ht="15.75" x14ac:dyDescent="0.25">
      <c r="A91" s="531"/>
      <c r="B91" s="384"/>
      <c r="C91" s="392"/>
      <c r="D91" s="392"/>
      <c r="E91" s="392"/>
      <c r="F91" s="392"/>
      <c r="G91" s="392"/>
      <c r="H91" s="394"/>
      <c r="I91" s="394"/>
      <c r="J91" s="394"/>
      <c r="K91" s="391"/>
      <c r="L91" s="395"/>
      <c r="M91" s="392"/>
      <c r="N91" s="392"/>
      <c r="O91" s="392"/>
      <c r="P91" s="392"/>
      <c r="Q91" s="392"/>
      <c r="R91" s="392"/>
      <c r="S91" s="392"/>
      <c r="T91" s="392"/>
      <c r="U91" s="397"/>
    </row>
    <row r="92" spans="1:21" ht="15.75" x14ac:dyDescent="0.25">
      <c r="A92" s="531"/>
      <c r="B92" s="384"/>
      <c r="C92" s="392"/>
      <c r="D92" s="392"/>
      <c r="E92" s="392"/>
      <c r="F92" s="392"/>
      <c r="G92" s="392"/>
      <c r="H92" s="394"/>
      <c r="I92" s="394"/>
      <c r="J92" s="394"/>
      <c r="K92" s="391"/>
      <c r="L92" s="476"/>
      <c r="M92" s="392"/>
      <c r="N92" s="392"/>
      <c r="O92" s="392"/>
      <c r="P92" s="392"/>
      <c r="Q92" s="392"/>
      <c r="R92" s="392"/>
      <c r="S92" s="392"/>
      <c r="T92" s="392"/>
      <c r="U92" s="397"/>
    </row>
    <row r="93" spans="1:21" x14ac:dyDescent="0.25">
      <c r="A93" s="531"/>
      <c r="B93" s="384"/>
      <c r="C93" s="392"/>
      <c r="D93" s="392"/>
      <c r="E93" s="392"/>
      <c r="F93" s="392"/>
      <c r="G93" s="392"/>
      <c r="H93" s="394"/>
      <c r="I93" s="394"/>
      <c r="J93" s="394"/>
      <c r="K93" s="392"/>
      <c r="L93" s="392"/>
      <c r="M93" s="392"/>
      <c r="N93" s="392"/>
      <c r="O93" s="392"/>
      <c r="P93" s="392"/>
      <c r="Q93" s="392"/>
      <c r="R93" s="392"/>
      <c r="S93" s="392"/>
      <c r="T93" s="392"/>
      <c r="U93" s="397"/>
    </row>
    <row r="94" spans="1:21" x14ac:dyDescent="0.25">
      <c r="A94" s="531"/>
      <c r="B94" s="384"/>
      <c r="C94" s="392"/>
      <c r="D94" s="392"/>
      <c r="E94" s="392"/>
      <c r="F94" s="392"/>
      <c r="G94" s="392"/>
      <c r="H94" s="394"/>
      <c r="I94" s="394"/>
      <c r="J94" s="394"/>
      <c r="K94" s="392"/>
      <c r="L94" s="392"/>
      <c r="M94" s="387"/>
      <c r="N94" s="387"/>
      <c r="O94" s="387"/>
      <c r="P94" s="392"/>
      <c r="Q94" s="392"/>
      <c r="R94" s="392"/>
      <c r="S94" s="392"/>
      <c r="T94" s="392"/>
      <c r="U94" s="397"/>
    </row>
    <row r="95" spans="1:21" x14ac:dyDescent="0.25">
      <c r="A95" s="477"/>
      <c r="B95" s="384"/>
      <c r="C95" s="392"/>
      <c r="D95" s="392"/>
      <c r="E95" s="392"/>
      <c r="F95" s="392"/>
      <c r="G95" s="392"/>
      <c r="H95" s="394"/>
      <c r="I95" s="394"/>
      <c r="J95" s="394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397"/>
    </row>
    <row r="96" spans="1:21" x14ac:dyDescent="0.25">
      <c r="A96" s="477"/>
      <c r="B96" s="384"/>
      <c r="C96" s="392"/>
      <c r="D96" s="392"/>
      <c r="E96" s="392"/>
      <c r="F96" s="392"/>
      <c r="G96" s="392"/>
      <c r="H96" s="394"/>
      <c r="I96" s="394"/>
      <c r="J96" s="394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7"/>
    </row>
    <row r="97" spans="1:21" x14ac:dyDescent="0.25">
      <c r="A97" s="477"/>
      <c r="B97" s="384"/>
      <c r="C97" s="392"/>
      <c r="D97" s="392"/>
      <c r="E97" s="392"/>
      <c r="F97" s="392"/>
      <c r="G97" s="392"/>
      <c r="H97" s="394"/>
      <c r="I97" s="394"/>
      <c r="J97" s="394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7"/>
    </row>
    <row r="98" spans="1:21" x14ac:dyDescent="0.25">
      <c r="A98" s="477"/>
      <c r="B98" s="384"/>
      <c r="C98" s="392"/>
      <c r="D98" s="392"/>
      <c r="E98" s="392"/>
      <c r="F98" s="392"/>
      <c r="G98" s="392"/>
      <c r="H98" s="394"/>
      <c r="I98" s="394"/>
      <c r="J98" s="394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397"/>
    </row>
    <row r="99" spans="1:21" x14ac:dyDescent="0.25">
      <c r="A99" s="477"/>
      <c r="B99" s="384"/>
      <c r="C99" s="392"/>
      <c r="D99" s="392"/>
      <c r="E99" s="392"/>
      <c r="F99" s="392"/>
      <c r="G99" s="392"/>
      <c r="H99" s="394"/>
      <c r="I99" s="394"/>
      <c r="J99" s="394"/>
      <c r="K99" s="392"/>
      <c r="L99" s="392"/>
      <c r="M99" s="392"/>
      <c r="N99" s="392"/>
      <c r="O99" s="392"/>
      <c r="P99" s="392"/>
      <c r="Q99" s="392"/>
      <c r="R99" s="392"/>
      <c r="S99" s="392"/>
      <c r="T99" s="392"/>
      <c r="U99" s="397"/>
    </row>
    <row r="100" spans="1:21" x14ac:dyDescent="0.25">
      <c r="A100" s="477"/>
      <c r="B100" s="384"/>
      <c r="C100" s="392"/>
      <c r="D100" s="392"/>
      <c r="E100" s="392"/>
      <c r="F100" s="392"/>
      <c r="G100" s="392"/>
      <c r="H100" s="394"/>
      <c r="I100" s="394"/>
      <c r="J100" s="394"/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7"/>
    </row>
    <row r="101" spans="1:21" x14ac:dyDescent="0.25">
      <c r="A101" s="477"/>
      <c r="B101" s="384"/>
      <c r="C101" s="392"/>
      <c r="D101" s="392"/>
      <c r="E101" s="392"/>
      <c r="F101" s="392"/>
      <c r="G101" s="392"/>
      <c r="H101" s="394"/>
      <c r="I101" s="394"/>
      <c r="J101" s="394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7"/>
    </row>
    <row r="102" spans="1:21" x14ac:dyDescent="0.25">
      <c r="A102" s="477"/>
      <c r="B102" s="384"/>
      <c r="C102" s="392"/>
      <c r="D102" s="392"/>
      <c r="E102" s="392"/>
      <c r="F102" s="392"/>
      <c r="G102" s="392"/>
      <c r="H102" s="394"/>
      <c r="I102" s="394"/>
      <c r="J102" s="394"/>
      <c r="K102" s="392"/>
      <c r="L102" s="392"/>
      <c r="M102" s="392"/>
      <c r="N102" s="392"/>
      <c r="O102" s="392"/>
      <c r="P102" s="392"/>
      <c r="Q102" s="392"/>
      <c r="R102" s="392"/>
      <c r="S102" s="392"/>
      <c r="T102" s="392"/>
      <c r="U102" s="397"/>
    </row>
    <row r="103" spans="1:21" x14ac:dyDescent="0.25">
      <c r="A103" s="477"/>
      <c r="B103" s="384"/>
      <c r="C103" s="392"/>
      <c r="D103" s="392"/>
      <c r="E103" s="392"/>
      <c r="F103" s="392"/>
      <c r="G103" s="392"/>
      <c r="H103" s="394"/>
      <c r="I103" s="394"/>
      <c r="J103" s="394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7"/>
    </row>
    <row r="104" spans="1:21" x14ac:dyDescent="0.25">
      <c r="A104" s="477"/>
      <c r="B104" s="384"/>
      <c r="C104" s="392"/>
      <c r="D104" s="392"/>
      <c r="E104" s="392"/>
      <c r="F104" s="392"/>
      <c r="G104" s="392"/>
      <c r="H104" s="394"/>
      <c r="I104" s="394"/>
      <c r="J104" s="394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397"/>
    </row>
    <row r="105" spans="1:21" x14ac:dyDescent="0.25">
      <c r="A105" s="477"/>
      <c r="B105" s="384"/>
      <c r="C105" s="392"/>
      <c r="D105" s="392"/>
      <c r="E105" s="392"/>
      <c r="F105" s="392"/>
      <c r="G105" s="392"/>
      <c r="H105" s="394"/>
      <c r="I105" s="394"/>
      <c r="J105" s="394"/>
      <c r="K105" s="408"/>
      <c r="L105" s="392"/>
      <c r="M105" s="392"/>
      <c r="N105" s="392"/>
      <c r="O105" s="392"/>
      <c r="P105" s="392"/>
      <c r="Q105" s="392"/>
      <c r="R105" s="392"/>
      <c r="S105" s="392"/>
      <c r="T105" s="392"/>
      <c r="U105" s="397"/>
    </row>
    <row r="106" spans="1:21" x14ac:dyDescent="0.25">
      <c r="A106" s="477"/>
      <c r="B106" s="384"/>
      <c r="C106" s="392"/>
      <c r="D106" s="392"/>
      <c r="E106" s="392"/>
      <c r="F106" s="392"/>
      <c r="G106" s="392"/>
      <c r="H106" s="394"/>
      <c r="I106" s="394"/>
      <c r="J106" s="394"/>
      <c r="K106" s="408"/>
      <c r="L106" s="392"/>
      <c r="M106" s="392"/>
      <c r="N106" s="392"/>
      <c r="O106" s="392"/>
      <c r="P106" s="392"/>
      <c r="Q106" s="392"/>
      <c r="R106" s="392"/>
      <c r="S106" s="392"/>
      <c r="T106" s="392"/>
      <c r="U106" s="397"/>
    </row>
    <row r="107" spans="1:21" x14ac:dyDescent="0.25">
      <c r="A107" s="477"/>
      <c r="B107" s="384"/>
      <c r="C107" s="392"/>
      <c r="D107" s="392"/>
      <c r="E107" s="392"/>
      <c r="F107" s="392"/>
      <c r="G107" s="392"/>
      <c r="H107" s="394"/>
      <c r="I107" s="394"/>
      <c r="J107" s="394"/>
      <c r="K107" s="408"/>
      <c r="L107" s="392"/>
      <c r="M107" s="392"/>
      <c r="N107" s="392"/>
      <c r="O107" s="392"/>
      <c r="P107" s="392"/>
      <c r="Q107" s="392"/>
      <c r="R107" s="392"/>
      <c r="S107" s="392"/>
      <c r="T107" s="392"/>
      <c r="U107" s="397"/>
    </row>
    <row r="108" spans="1:21" x14ac:dyDescent="0.25">
      <c r="A108" s="477"/>
      <c r="B108" s="384"/>
      <c r="C108" s="392"/>
      <c r="D108" s="392"/>
      <c r="E108" s="392"/>
      <c r="F108" s="392"/>
      <c r="G108" s="392"/>
      <c r="H108" s="394"/>
      <c r="I108" s="394"/>
      <c r="J108" s="394"/>
      <c r="K108" s="408"/>
      <c r="L108" s="392"/>
      <c r="M108" s="392"/>
      <c r="N108" s="392"/>
      <c r="O108" s="392"/>
      <c r="P108" s="392"/>
      <c r="Q108" s="392"/>
      <c r="R108" s="392"/>
      <c r="S108" s="392"/>
      <c r="T108" s="392"/>
      <c r="U108" s="397"/>
    </row>
    <row r="109" spans="1:21" x14ac:dyDescent="0.25">
      <c r="A109" s="477"/>
      <c r="B109" s="384"/>
      <c r="C109" s="392"/>
      <c r="D109" s="392"/>
      <c r="E109" s="392"/>
      <c r="F109" s="392"/>
      <c r="G109" s="392"/>
      <c r="H109" s="394"/>
      <c r="I109" s="394"/>
      <c r="J109" s="394"/>
      <c r="K109" s="408"/>
      <c r="L109" s="392"/>
      <c r="M109" s="392"/>
      <c r="N109" s="392"/>
      <c r="O109" s="392"/>
      <c r="P109" s="392"/>
      <c r="Q109" s="392"/>
      <c r="R109" s="392"/>
      <c r="S109" s="392"/>
      <c r="T109" s="392"/>
      <c r="U109" s="397"/>
    </row>
    <row r="110" spans="1:21" x14ac:dyDescent="0.25">
      <c r="A110" s="477"/>
      <c r="B110" s="384"/>
      <c r="C110" s="392"/>
      <c r="D110" s="392"/>
      <c r="E110" s="392"/>
      <c r="F110" s="392"/>
      <c r="G110" s="392"/>
      <c r="H110" s="394"/>
      <c r="I110" s="394"/>
      <c r="J110" s="394"/>
      <c r="K110" s="408"/>
      <c r="L110" s="392"/>
      <c r="M110" s="392"/>
      <c r="N110" s="392"/>
      <c r="O110" s="392"/>
      <c r="P110" s="392"/>
      <c r="Q110" s="392"/>
      <c r="R110" s="392"/>
      <c r="S110" s="392"/>
      <c r="T110" s="392"/>
      <c r="U110" s="397"/>
    </row>
    <row r="111" spans="1:21" x14ac:dyDescent="0.25">
      <c r="A111" s="477"/>
      <c r="B111" s="384"/>
      <c r="C111" s="392"/>
      <c r="D111" s="392"/>
      <c r="E111" s="392"/>
      <c r="F111" s="392"/>
      <c r="G111" s="392"/>
      <c r="H111" s="394"/>
      <c r="I111" s="394"/>
      <c r="J111" s="394"/>
      <c r="K111" s="408"/>
      <c r="L111" s="392"/>
      <c r="M111" s="392"/>
      <c r="N111" s="392"/>
      <c r="O111" s="392"/>
      <c r="P111" s="392"/>
      <c r="Q111" s="392"/>
      <c r="R111" s="392"/>
      <c r="S111" s="392"/>
      <c r="T111" s="392"/>
      <c r="U111" s="397"/>
    </row>
    <row r="112" spans="1:21" x14ac:dyDescent="0.25">
      <c r="A112" s="477"/>
      <c r="B112" s="384"/>
      <c r="C112" s="392"/>
      <c r="D112" s="392"/>
      <c r="E112" s="392"/>
      <c r="F112" s="392"/>
      <c r="G112" s="392"/>
      <c r="H112" s="394"/>
      <c r="I112" s="394"/>
      <c r="J112" s="394"/>
      <c r="K112" s="408"/>
      <c r="L112" s="392"/>
      <c r="M112" s="392"/>
      <c r="N112" s="392"/>
      <c r="O112" s="392"/>
      <c r="P112" s="392"/>
      <c r="Q112" s="392"/>
      <c r="R112" s="392"/>
      <c r="S112" s="392"/>
      <c r="T112" s="392"/>
      <c r="U112" s="397"/>
    </row>
    <row r="113" spans="1:21" x14ac:dyDescent="0.25">
      <c r="A113" s="477"/>
      <c r="B113" s="384"/>
      <c r="C113" s="392"/>
      <c r="D113" s="392"/>
      <c r="E113" s="392"/>
      <c r="F113" s="392"/>
      <c r="G113" s="392"/>
      <c r="H113" s="394"/>
      <c r="I113" s="394"/>
      <c r="J113" s="394"/>
      <c r="K113" s="408"/>
      <c r="L113" s="392"/>
      <c r="M113" s="392"/>
      <c r="N113" s="392"/>
      <c r="O113" s="392"/>
      <c r="P113" s="392"/>
      <c r="Q113" s="392"/>
      <c r="R113" s="392"/>
      <c r="S113" s="392"/>
      <c r="T113" s="392"/>
      <c r="U113" s="397"/>
    </row>
    <row r="114" spans="1:21" x14ac:dyDescent="0.25">
      <c r="A114" s="477"/>
      <c r="B114" s="384"/>
      <c r="C114" s="392"/>
      <c r="D114" s="392"/>
      <c r="E114" s="392"/>
      <c r="F114" s="392"/>
      <c r="G114" s="392"/>
      <c r="H114" s="394"/>
      <c r="I114" s="394"/>
      <c r="J114" s="394"/>
      <c r="K114" s="408"/>
      <c r="L114" s="392"/>
      <c r="M114" s="392"/>
      <c r="N114" s="392"/>
      <c r="O114" s="392"/>
      <c r="P114" s="392"/>
      <c r="Q114" s="392"/>
      <c r="R114" s="392"/>
      <c r="S114" s="392"/>
      <c r="T114" s="392"/>
      <c r="U114" s="397"/>
    </row>
    <row r="115" spans="1:21" x14ac:dyDescent="0.25">
      <c r="A115" s="477"/>
      <c r="B115" s="384"/>
      <c r="C115" s="392"/>
      <c r="D115" s="392"/>
      <c r="E115" s="392"/>
      <c r="F115" s="392"/>
      <c r="G115" s="392"/>
      <c r="H115" s="394"/>
      <c r="I115" s="394"/>
      <c r="J115" s="394"/>
      <c r="K115" s="408"/>
      <c r="L115" s="392"/>
      <c r="M115" s="392"/>
      <c r="N115" s="392"/>
      <c r="O115" s="392"/>
      <c r="P115" s="392"/>
      <c r="Q115" s="392"/>
      <c r="R115" s="392"/>
      <c r="S115" s="392"/>
      <c r="T115" s="392"/>
      <c r="U115" s="397"/>
    </row>
    <row r="116" spans="1:21" x14ac:dyDescent="0.25">
      <c r="A116" s="477"/>
      <c r="B116" s="384"/>
      <c r="C116" s="392"/>
      <c r="D116" s="392"/>
      <c r="E116" s="392"/>
      <c r="F116" s="392"/>
      <c r="G116" s="392"/>
      <c r="H116" s="394"/>
      <c r="I116" s="394"/>
      <c r="J116" s="394"/>
      <c r="K116" s="408"/>
      <c r="L116" s="392"/>
      <c r="M116" s="392"/>
      <c r="N116" s="392"/>
      <c r="O116" s="392"/>
      <c r="P116" s="392"/>
      <c r="Q116" s="392"/>
      <c r="R116" s="392"/>
      <c r="S116" s="392"/>
      <c r="T116" s="392"/>
      <c r="U116" s="397"/>
    </row>
    <row r="117" spans="1:21" x14ac:dyDescent="0.25">
      <c r="A117" s="477"/>
      <c r="B117" s="384"/>
      <c r="C117" s="392"/>
      <c r="D117" s="392"/>
      <c r="E117" s="392"/>
      <c r="F117" s="392"/>
      <c r="G117" s="392"/>
      <c r="H117" s="394"/>
      <c r="I117" s="394"/>
      <c r="J117" s="394"/>
      <c r="K117" s="408"/>
      <c r="L117" s="392"/>
      <c r="M117" s="392"/>
      <c r="N117" s="392"/>
      <c r="O117" s="392"/>
      <c r="P117" s="392"/>
      <c r="Q117" s="392"/>
      <c r="R117" s="392"/>
      <c r="S117" s="392"/>
      <c r="T117" s="392"/>
      <c r="U117" s="397"/>
    </row>
    <row r="118" spans="1:21" x14ac:dyDescent="0.25">
      <c r="A118" s="477"/>
      <c r="B118" s="384"/>
      <c r="C118" s="392"/>
      <c r="D118" s="392"/>
      <c r="E118" s="392"/>
      <c r="F118" s="392"/>
      <c r="G118" s="392"/>
      <c r="H118" s="394"/>
      <c r="I118" s="394"/>
      <c r="J118" s="394"/>
      <c r="K118" s="408"/>
      <c r="L118" s="392"/>
      <c r="M118" s="392"/>
      <c r="N118" s="392"/>
      <c r="O118" s="392"/>
      <c r="P118" s="392"/>
      <c r="Q118" s="392"/>
      <c r="R118" s="392"/>
      <c r="S118" s="392"/>
      <c r="T118" s="392"/>
      <c r="U118" s="397"/>
    </row>
    <row r="119" spans="1:21" x14ac:dyDescent="0.25">
      <c r="A119" s="477"/>
      <c r="B119" s="384"/>
      <c r="C119" s="392"/>
      <c r="D119" s="392"/>
      <c r="E119" s="392"/>
      <c r="F119" s="392"/>
      <c r="G119" s="392"/>
      <c r="H119" s="394"/>
      <c r="I119" s="394"/>
      <c r="J119" s="394"/>
      <c r="K119" s="408"/>
      <c r="L119" s="392"/>
      <c r="M119" s="392"/>
      <c r="N119" s="392"/>
      <c r="O119" s="392"/>
      <c r="P119" s="392"/>
      <c r="Q119" s="392"/>
      <c r="R119" s="392"/>
      <c r="S119" s="392"/>
      <c r="T119" s="392"/>
      <c r="U119" s="397"/>
    </row>
    <row r="120" spans="1:21" x14ac:dyDescent="0.25">
      <c r="A120" s="477"/>
      <c r="B120" s="384"/>
      <c r="C120" s="392"/>
      <c r="D120" s="392"/>
      <c r="E120" s="392"/>
      <c r="F120" s="392"/>
      <c r="G120" s="392"/>
      <c r="H120" s="394"/>
      <c r="I120" s="394"/>
      <c r="J120" s="394"/>
      <c r="K120" s="408"/>
      <c r="L120" s="392"/>
      <c r="M120" s="392"/>
      <c r="N120" s="392"/>
      <c r="O120" s="392"/>
      <c r="P120" s="392"/>
      <c r="Q120" s="392"/>
      <c r="R120" s="392"/>
      <c r="S120" s="392"/>
      <c r="T120" s="392"/>
      <c r="U120" s="397"/>
    </row>
    <row r="121" spans="1:21" x14ac:dyDescent="0.25">
      <c r="A121" s="477"/>
      <c r="B121" s="384"/>
      <c r="C121" s="392"/>
      <c r="D121" s="392"/>
      <c r="E121" s="392"/>
      <c r="F121" s="392"/>
      <c r="G121" s="392"/>
      <c r="H121" s="394"/>
      <c r="I121" s="394"/>
      <c r="J121" s="394"/>
      <c r="K121" s="408"/>
      <c r="L121" s="392"/>
      <c r="M121" s="392"/>
      <c r="N121" s="392"/>
      <c r="O121" s="392"/>
      <c r="P121" s="392"/>
      <c r="Q121" s="392"/>
      <c r="R121" s="392"/>
      <c r="S121" s="392"/>
      <c r="T121" s="392"/>
      <c r="U121" s="397"/>
    </row>
    <row r="122" spans="1:21" x14ac:dyDescent="0.25">
      <c r="A122" s="477"/>
      <c r="B122" s="384"/>
      <c r="C122" s="392"/>
      <c r="D122" s="392"/>
      <c r="E122" s="392"/>
      <c r="F122" s="392"/>
      <c r="G122" s="392"/>
      <c r="H122" s="394"/>
      <c r="I122" s="394"/>
      <c r="J122" s="394"/>
      <c r="K122" s="408"/>
      <c r="L122" s="392"/>
      <c r="M122" s="392"/>
      <c r="N122" s="392"/>
      <c r="O122" s="392"/>
      <c r="P122" s="392"/>
      <c r="Q122" s="392"/>
      <c r="R122" s="392"/>
      <c r="S122" s="392"/>
      <c r="T122" s="392"/>
      <c r="U122" s="397"/>
    </row>
    <row r="123" spans="1:21" x14ac:dyDescent="0.25">
      <c r="A123" s="477"/>
      <c r="B123" s="384"/>
      <c r="C123" s="392"/>
      <c r="D123" s="392"/>
      <c r="E123" s="392"/>
      <c r="F123" s="392"/>
      <c r="G123" s="392"/>
      <c r="H123" s="394"/>
      <c r="I123" s="394"/>
      <c r="J123" s="394"/>
      <c r="K123" s="408"/>
      <c r="L123" s="392"/>
      <c r="M123" s="392"/>
      <c r="N123" s="392"/>
      <c r="O123" s="392"/>
      <c r="P123" s="392"/>
      <c r="Q123" s="392"/>
      <c r="R123" s="392"/>
      <c r="S123" s="392"/>
      <c r="T123" s="392"/>
      <c r="U123" s="397"/>
    </row>
    <row r="124" spans="1:21" x14ac:dyDescent="0.25">
      <c r="A124" s="477"/>
      <c r="B124" s="384"/>
      <c r="C124" s="392"/>
      <c r="D124" s="392"/>
      <c r="E124" s="392"/>
      <c r="F124" s="392"/>
      <c r="G124" s="392"/>
      <c r="H124" s="394"/>
      <c r="I124" s="394"/>
      <c r="J124" s="394"/>
      <c r="K124" s="408"/>
      <c r="L124" s="392"/>
      <c r="M124" s="392"/>
      <c r="N124" s="392"/>
      <c r="O124" s="392"/>
      <c r="P124" s="392"/>
      <c r="Q124" s="392"/>
      <c r="R124" s="392"/>
      <c r="S124" s="392"/>
      <c r="T124" s="392"/>
      <c r="U124" s="397"/>
    </row>
    <row r="125" spans="1:21" x14ac:dyDescent="0.25">
      <c r="A125" s="477"/>
      <c r="B125" s="384"/>
      <c r="C125" s="392"/>
      <c r="D125" s="392"/>
      <c r="E125" s="392"/>
      <c r="F125" s="392"/>
      <c r="G125" s="392"/>
      <c r="H125" s="394"/>
      <c r="I125" s="394"/>
      <c r="J125" s="394"/>
      <c r="K125" s="408"/>
      <c r="L125" s="392"/>
      <c r="M125" s="392"/>
      <c r="N125" s="392"/>
      <c r="O125" s="392"/>
      <c r="P125" s="392"/>
      <c r="Q125" s="392"/>
      <c r="R125" s="392"/>
      <c r="S125" s="392"/>
      <c r="T125" s="392"/>
      <c r="U125" s="397"/>
    </row>
    <row r="126" spans="1:21" x14ac:dyDescent="0.25">
      <c r="A126" s="477"/>
      <c r="B126" s="384"/>
      <c r="C126" s="392"/>
      <c r="D126" s="392"/>
      <c r="E126" s="392"/>
      <c r="F126" s="392"/>
      <c r="G126" s="392"/>
      <c r="H126" s="394"/>
      <c r="I126" s="394"/>
      <c r="J126" s="394"/>
      <c r="K126" s="408"/>
      <c r="L126" s="392"/>
      <c r="M126" s="392"/>
      <c r="N126" s="392"/>
      <c r="O126" s="392"/>
      <c r="P126" s="392"/>
      <c r="Q126" s="392"/>
      <c r="R126" s="392"/>
      <c r="S126" s="392"/>
      <c r="T126" s="392"/>
      <c r="U126" s="397"/>
    </row>
    <row r="127" spans="1:21" x14ac:dyDescent="0.25">
      <c r="A127" s="477"/>
      <c r="B127" s="384"/>
      <c r="C127" s="392"/>
      <c r="D127" s="392"/>
      <c r="E127" s="392"/>
      <c r="F127" s="392"/>
      <c r="G127" s="392"/>
      <c r="H127" s="394"/>
      <c r="I127" s="394"/>
      <c r="J127" s="394"/>
      <c r="K127" s="408"/>
      <c r="L127" s="392"/>
      <c r="M127" s="392"/>
      <c r="N127" s="392"/>
      <c r="O127" s="392"/>
      <c r="P127" s="392"/>
      <c r="Q127" s="392"/>
      <c r="R127" s="392"/>
      <c r="S127" s="392"/>
      <c r="T127" s="392"/>
      <c r="U127" s="397"/>
    </row>
    <row r="128" spans="1:21" x14ac:dyDescent="0.25">
      <c r="A128" s="477"/>
      <c r="B128" s="384"/>
      <c r="C128" s="392"/>
      <c r="D128" s="392"/>
      <c r="E128" s="392"/>
      <c r="F128" s="392"/>
      <c r="G128" s="392"/>
      <c r="H128" s="394"/>
      <c r="I128" s="394"/>
      <c r="J128" s="394"/>
      <c r="K128" s="408"/>
      <c r="L128" s="392"/>
      <c r="M128" s="392"/>
      <c r="N128" s="392"/>
      <c r="O128" s="392"/>
      <c r="P128" s="392"/>
      <c r="Q128" s="392"/>
      <c r="R128" s="392"/>
      <c r="S128" s="392"/>
      <c r="T128" s="392"/>
      <c r="U128" s="397"/>
    </row>
    <row r="129" spans="1:21" x14ac:dyDescent="0.25">
      <c r="A129" s="477"/>
      <c r="B129" s="384"/>
      <c r="C129" s="392"/>
      <c r="D129" s="392"/>
      <c r="E129" s="392"/>
      <c r="F129" s="392"/>
      <c r="G129" s="392"/>
      <c r="H129" s="394"/>
      <c r="I129" s="394"/>
      <c r="J129" s="394"/>
      <c r="K129" s="392"/>
      <c r="L129" s="392"/>
      <c r="M129" s="392"/>
      <c r="N129" s="392"/>
      <c r="O129" s="392"/>
      <c r="P129" s="392"/>
      <c r="Q129" s="392"/>
      <c r="R129" s="392"/>
      <c r="S129" s="392"/>
      <c r="T129" s="392"/>
      <c r="U129" s="397"/>
    </row>
    <row r="130" spans="1:21" x14ac:dyDescent="0.25">
      <c r="A130" s="477"/>
      <c r="B130" s="384"/>
      <c r="C130" s="392"/>
      <c r="D130" s="392"/>
      <c r="E130" s="392"/>
      <c r="F130" s="392"/>
      <c r="G130" s="392"/>
      <c r="H130" s="394"/>
      <c r="I130" s="394"/>
      <c r="J130" s="394"/>
      <c r="K130" s="392"/>
      <c r="L130" s="392"/>
      <c r="M130" s="392"/>
      <c r="N130" s="392"/>
      <c r="O130" s="392"/>
      <c r="P130" s="392"/>
      <c r="Q130" s="392"/>
      <c r="R130" s="392"/>
      <c r="S130" s="392"/>
      <c r="T130" s="392"/>
      <c r="U130" s="397"/>
    </row>
    <row r="131" spans="1:21" x14ac:dyDescent="0.25">
      <c r="A131" s="477"/>
      <c r="B131" s="384"/>
      <c r="C131" s="392"/>
      <c r="D131" s="392"/>
      <c r="E131" s="392"/>
      <c r="F131" s="392"/>
      <c r="G131" s="392"/>
      <c r="H131" s="394"/>
      <c r="I131" s="394"/>
      <c r="J131" s="394"/>
      <c r="K131" s="392"/>
      <c r="L131" s="392"/>
      <c r="M131" s="392"/>
      <c r="N131" s="392"/>
      <c r="O131" s="392"/>
      <c r="P131" s="392"/>
      <c r="Q131" s="392"/>
      <c r="R131" s="392"/>
      <c r="S131" s="392"/>
      <c r="T131" s="392"/>
      <c r="U131" s="397"/>
    </row>
    <row r="132" spans="1:21" x14ac:dyDescent="0.25">
      <c r="A132" s="477"/>
      <c r="B132" s="384"/>
      <c r="C132" s="392"/>
      <c r="D132" s="392"/>
      <c r="E132" s="392"/>
      <c r="F132" s="392"/>
      <c r="G132" s="392"/>
      <c r="H132" s="394"/>
      <c r="I132" s="394"/>
      <c r="J132" s="394"/>
      <c r="K132" s="392"/>
      <c r="L132" s="392"/>
      <c r="M132" s="392"/>
      <c r="N132" s="392"/>
      <c r="O132" s="392"/>
      <c r="P132" s="392"/>
      <c r="Q132" s="392"/>
      <c r="R132" s="392"/>
      <c r="S132" s="392"/>
      <c r="T132" s="392"/>
      <c r="U132" s="397"/>
    </row>
    <row r="133" spans="1:21" x14ac:dyDescent="0.25">
      <c r="A133" s="477"/>
      <c r="B133" s="384"/>
      <c r="C133" s="392"/>
      <c r="D133" s="392"/>
      <c r="E133" s="392"/>
      <c r="F133" s="392"/>
      <c r="G133" s="392"/>
      <c r="H133" s="394"/>
      <c r="I133" s="394"/>
      <c r="J133" s="394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7"/>
    </row>
    <row r="134" spans="1:21" x14ac:dyDescent="0.25">
      <c r="A134" s="477"/>
      <c r="B134" s="384"/>
      <c r="C134" s="392"/>
      <c r="D134" s="392"/>
      <c r="E134" s="392"/>
      <c r="F134" s="392"/>
      <c r="G134" s="392"/>
      <c r="H134" s="394"/>
      <c r="I134" s="394"/>
      <c r="J134" s="394"/>
      <c r="K134" s="392"/>
      <c r="L134" s="392"/>
      <c r="M134" s="392"/>
      <c r="N134" s="392"/>
      <c r="O134" s="392"/>
      <c r="P134" s="392"/>
      <c r="Q134" s="392"/>
      <c r="R134" s="392"/>
      <c r="S134" s="392"/>
      <c r="T134" s="392"/>
      <c r="U134" s="397"/>
    </row>
    <row r="135" spans="1:21" x14ac:dyDescent="0.25">
      <c r="A135" s="477"/>
      <c r="B135" s="384"/>
      <c r="C135" s="392"/>
      <c r="D135" s="392"/>
      <c r="E135" s="392"/>
      <c r="F135" s="392"/>
      <c r="G135" s="392"/>
      <c r="H135" s="394"/>
      <c r="I135" s="394"/>
      <c r="J135" s="394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7"/>
    </row>
    <row r="136" spans="1:21" ht="15.75" x14ac:dyDescent="0.25">
      <c r="A136" s="478"/>
      <c r="B136" s="384"/>
      <c r="C136" s="388"/>
      <c r="D136" s="388"/>
      <c r="E136" s="388"/>
      <c r="F136" s="388"/>
      <c r="G136" s="388"/>
      <c r="H136" s="394"/>
      <c r="I136" s="394"/>
      <c r="J136" s="394"/>
      <c r="K136" s="388"/>
      <c r="L136" s="388"/>
      <c r="M136" s="388"/>
      <c r="N136" s="388"/>
      <c r="O136" s="388"/>
      <c r="P136" s="388"/>
      <c r="Q136" s="388"/>
      <c r="R136" s="388"/>
      <c r="S136" s="388"/>
      <c r="T136" s="388"/>
      <c r="U136" s="409"/>
    </row>
    <row r="137" spans="1:21" ht="15.75" x14ac:dyDescent="0.25">
      <c r="A137" s="478"/>
      <c r="B137" s="384"/>
      <c r="C137" s="388"/>
      <c r="D137" s="388"/>
      <c r="E137" s="388"/>
      <c r="F137" s="388"/>
      <c r="G137" s="388"/>
      <c r="H137" s="394"/>
      <c r="I137" s="394"/>
      <c r="J137" s="394"/>
      <c r="K137" s="388"/>
      <c r="L137" s="388"/>
      <c r="M137" s="388"/>
      <c r="N137" s="388"/>
      <c r="O137" s="388"/>
      <c r="P137" s="388"/>
      <c r="Q137" s="388"/>
      <c r="R137" s="388"/>
      <c r="S137" s="388"/>
      <c r="T137" s="388"/>
      <c r="U137" s="409"/>
    </row>
    <row r="138" spans="1:21" ht="15.75" x14ac:dyDescent="0.25">
      <c r="A138" s="478"/>
      <c r="B138" s="384"/>
      <c r="C138" s="388"/>
      <c r="D138" s="388"/>
      <c r="E138" s="388"/>
      <c r="F138" s="388"/>
      <c r="G138" s="388"/>
      <c r="H138" s="394"/>
      <c r="I138" s="394"/>
      <c r="J138" s="394"/>
      <c r="K138" s="388"/>
      <c r="L138" s="388"/>
      <c r="M138" s="388"/>
      <c r="N138" s="388"/>
      <c r="O138" s="388"/>
      <c r="P138" s="388"/>
      <c r="Q138" s="388"/>
      <c r="R138" s="388"/>
      <c r="S138" s="388"/>
      <c r="T138" s="388"/>
      <c r="U138" s="409"/>
    </row>
    <row r="139" spans="1:21" ht="15.75" x14ac:dyDescent="0.25">
      <c r="A139" s="478"/>
      <c r="B139" s="384"/>
      <c r="C139" s="388"/>
      <c r="D139" s="388"/>
      <c r="E139" s="388"/>
      <c r="F139" s="388"/>
      <c r="G139" s="388"/>
      <c r="H139" s="394"/>
      <c r="I139" s="394"/>
      <c r="J139" s="394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409"/>
    </row>
    <row r="140" spans="1:21" ht="15.75" x14ac:dyDescent="0.25">
      <c r="A140" s="478"/>
      <c r="B140" s="384"/>
      <c r="C140" s="388"/>
      <c r="D140" s="388"/>
      <c r="E140" s="388"/>
      <c r="F140" s="388"/>
      <c r="G140" s="388"/>
      <c r="H140" s="394"/>
      <c r="I140" s="394"/>
      <c r="J140" s="394"/>
      <c r="K140" s="388"/>
      <c r="L140" s="388"/>
      <c r="M140" s="388"/>
      <c r="N140" s="388"/>
      <c r="O140" s="388"/>
      <c r="P140" s="388"/>
      <c r="Q140" s="388"/>
      <c r="R140" s="388"/>
      <c r="S140" s="388"/>
      <c r="T140" s="388"/>
      <c r="U140" s="409"/>
    </row>
    <row r="141" spans="1:21" ht="15.75" x14ac:dyDescent="0.25">
      <c r="A141" s="478"/>
      <c r="B141" s="384"/>
      <c r="C141" s="388"/>
      <c r="D141" s="388"/>
      <c r="E141" s="388"/>
      <c r="F141" s="388"/>
      <c r="G141" s="388"/>
      <c r="H141" s="394"/>
      <c r="I141" s="394"/>
      <c r="J141" s="394"/>
      <c r="K141" s="388"/>
      <c r="L141" s="388"/>
      <c r="M141" s="388"/>
      <c r="N141" s="388"/>
      <c r="O141" s="388"/>
      <c r="P141" s="388"/>
      <c r="Q141" s="388"/>
      <c r="R141" s="388"/>
      <c r="S141" s="388"/>
      <c r="T141" s="388"/>
      <c r="U141" s="409"/>
    </row>
    <row r="142" spans="1:21" ht="15.75" x14ac:dyDescent="0.25">
      <c r="A142" s="478"/>
      <c r="B142" s="384"/>
      <c r="C142" s="388"/>
      <c r="D142" s="388"/>
      <c r="E142" s="388"/>
      <c r="F142" s="388"/>
      <c r="G142" s="388"/>
      <c r="H142" s="394"/>
      <c r="I142" s="394"/>
      <c r="J142" s="394"/>
      <c r="K142" s="388"/>
      <c r="L142" s="388"/>
      <c r="M142" s="388"/>
      <c r="N142" s="388"/>
      <c r="O142" s="388"/>
      <c r="P142" s="388"/>
      <c r="Q142" s="388"/>
      <c r="R142" s="388"/>
      <c r="S142" s="388"/>
      <c r="T142" s="388"/>
      <c r="U142" s="409"/>
    </row>
    <row r="143" spans="1:21" ht="15.75" x14ac:dyDescent="0.25">
      <c r="A143" s="478"/>
      <c r="B143" s="384"/>
      <c r="C143" s="388"/>
      <c r="D143" s="388"/>
      <c r="E143" s="388"/>
      <c r="F143" s="388"/>
      <c r="G143" s="388"/>
      <c r="H143" s="394"/>
      <c r="I143" s="394"/>
      <c r="J143" s="394"/>
      <c r="K143" s="388"/>
      <c r="L143" s="388"/>
      <c r="M143" s="388"/>
      <c r="N143" s="388"/>
      <c r="O143" s="388"/>
      <c r="P143" s="388"/>
      <c r="Q143" s="388"/>
      <c r="R143" s="388"/>
      <c r="S143" s="388"/>
      <c r="T143" s="388"/>
      <c r="U143" s="409"/>
    </row>
    <row r="144" spans="1:21" ht="15.75" x14ac:dyDescent="0.25">
      <c r="A144" s="478"/>
      <c r="B144" s="384"/>
      <c r="C144" s="388"/>
      <c r="D144" s="388"/>
      <c r="E144" s="388"/>
      <c r="F144" s="388"/>
      <c r="G144" s="388"/>
      <c r="H144" s="394"/>
      <c r="I144" s="394"/>
      <c r="J144" s="394"/>
      <c r="K144" s="388"/>
      <c r="L144" s="388"/>
      <c r="M144" s="388"/>
      <c r="N144" s="388"/>
      <c r="O144" s="388"/>
      <c r="P144" s="388"/>
      <c r="Q144" s="388"/>
      <c r="R144" s="388"/>
      <c r="S144" s="388"/>
      <c r="T144" s="388"/>
      <c r="U144" s="409"/>
    </row>
    <row r="145" spans="1:21" ht="15.75" x14ac:dyDescent="0.25">
      <c r="A145" s="478"/>
      <c r="B145" s="384"/>
      <c r="C145" s="388"/>
      <c r="D145" s="388"/>
      <c r="E145" s="388"/>
      <c r="F145" s="388"/>
      <c r="G145" s="388"/>
      <c r="H145" s="394"/>
      <c r="I145" s="394"/>
      <c r="J145" s="394"/>
      <c r="K145" s="388"/>
      <c r="L145" s="388"/>
      <c r="M145" s="388"/>
      <c r="N145" s="388"/>
      <c r="O145" s="388"/>
      <c r="P145" s="388"/>
      <c r="Q145" s="388"/>
      <c r="R145" s="388"/>
      <c r="S145" s="388"/>
      <c r="T145" s="388"/>
      <c r="U145" s="409"/>
    </row>
    <row r="146" spans="1:21" ht="15.75" x14ac:dyDescent="0.25">
      <c r="A146" s="478"/>
      <c r="B146" s="384"/>
      <c r="C146" s="388"/>
      <c r="D146" s="388"/>
      <c r="E146" s="388"/>
      <c r="F146" s="388"/>
      <c r="G146" s="388"/>
      <c r="H146" s="394"/>
      <c r="I146" s="394"/>
      <c r="J146" s="394"/>
      <c r="K146" s="388"/>
      <c r="L146" s="388"/>
      <c r="M146" s="388"/>
      <c r="N146" s="388"/>
      <c r="O146" s="388"/>
      <c r="P146" s="388"/>
      <c r="Q146" s="388"/>
      <c r="R146" s="388"/>
      <c r="S146" s="388"/>
      <c r="T146" s="388"/>
      <c r="U146" s="409"/>
    </row>
    <row r="147" spans="1:21" ht="15.75" x14ac:dyDescent="0.25">
      <c r="A147" s="478"/>
      <c r="B147" s="384"/>
      <c r="C147" s="388"/>
      <c r="D147" s="388"/>
      <c r="E147" s="388"/>
      <c r="F147" s="388"/>
      <c r="G147" s="388"/>
      <c r="H147" s="394"/>
      <c r="I147" s="394"/>
      <c r="J147" s="394"/>
      <c r="K147" s="388"/>
      <c r="L147" s="388"/>
      <c r="M147" s="388"/>
      <c r="N147" s="388"/>
      <c r="O147" s="388"/>
      <c r="P147" s="388"/>
      <c r="Q147" s="388"/>
      <c r="R147" s="388"/>
      <c r="S147" s="388"/>
      <c r="T147" s="388"/>
      <c r="U147" s="409"/>
    </row>
    <row r="148" spans="1:21" ht="15.75" x14ac:dyDescent="0.25">
      <c r="A148" s="478"/>
      <c r="B148" s="384"/>
      <c r="C148" s="388"/>
      <c r="D148" s="388"/>
      <c r="E148" s="388"/>
      <c r="F148" s="388"/>
      <c r="G148" s="388"/>
      <c r="H148" s="394"/>
      <c r="I148" s="394"/>
      <c r="J148" s="394"/>
      <c r="K148" s="388"/>
      <c r="L148" s="388"/>
      <c r="M148" s="388"/>
      <c r="N148" s="388"/>
      <c r="O148" s="388"/>
      <c r="P148" s="388"/>
      <c r="Q148" s="388"/>
      <c r="R148" s="388"/>
      <c r="S148" s="388"/>
      <c r="T148" s="388"/>
      <c r="U148" s="409"/>
    </row>
    <row r="149" spans="1:21" ht="15.75" x14ac:dyDescent="0.25">
      <c r="A149" s="478"/>
      <c r="B149" s="384"/>
      <c r="C149" s="388"/>
      <c r="D149" s="388"/>
      <c r="E149" s="388"/>
      <c r="F149" s="388"/>
      <c r="G149" s="388"/>
      <c r="H149" s="394"/>
      <c r="I149" s="394"/>
      <c r="J149" s="394"/>
      <c r="K149" s="388"/>
      <c r="L149" s="388"/>
      <c r="M149" s="388"/>
      <c r="N149" s="388"/>
      <c r="O149" s="388"/>
      <c r="P149" s="388"/>
      <c r="Q149" s="388"/>
      <c r="R149" s="388"/>
      <c r="S149" s="388"/>
      <c r="T149" s="388"/>
      <c r="U149" s="409"/>
    </row>
    <row r="150" spans="1:21" ht="15.75" x14ac:dyDescent="0.25">
      <c r="A150" s="478"/>
      <c r="B150" s="384"/>
      <c r="C150" s="388"/>
      <c r="D150" s="388"/>
      <c r="E150" s="388"/>
      <c r="F150" s="388"/>
      <c r="G150" s="388"/>
      <c r="H150" s="394"/>
      <c r="I150" s="394"/>
      <c r="J150" s="394"/>
      <c r="K150" s="388"/>
      <c r="L150" s="388"/>
      <c r="M150" s="388"/>
      <c r="N150" s="388"/>
      <c r="O150" s="388"/>
      <c r="P150" s="388"/>
      <c r="Q150" s="388"/>
      <c r="R150" s="388"/>
      <c r="S150" s="388"/>
      <c r="T150" s="388"/>
      <c r="U150" s="409"/>
    </row>
    <row r="151" spans="1:21" ht="15.75" x14ac:dyDescent="0.25">
      <c r="A151" s="478"/>
      <c r="B151" s="384"/>
      <c r="C151" s="388"/>
      <c r="D151" s="388"/>
      <c r="E151" s="388"/>
      <c r="F151" s="388"/>
      <c r="G151" s="388"/>
      <c r="H151" s="394"/>
      <c r="I151" s="394"/>
      <c r="J151" s="394"/>
      <c r="K151" s="388"/>
      <c r="L151" s="388"/>
      <c r="M151" s="388"/>
      <c r="N151" s="388"/>
      <c r="O151" s="388"/>
      <c r="P151" s="388"/>
      <c r="Q151" s="388"/>
      <c r="R151" s="388"/>
      <c r="S151" s="388"/>
      <c r="T151" s="388"/>
      <c r="U151" s="409"/>
    </row>
    <row r="152" spans="1:21" ht="15.75" x14ac:dyDescent="0.25">
      <c r="A152" s="478"/>
      <c r="B152" s="384"/>
      <c r="C152" s="388"/>
      <c r="D152" s="388"/>
      <c r="E152" s="388"/>
      <c r="F152" s="388"/>
      <c r="G152" s="388"/>
      <c r="H152" s="394"/>
      <c r="I152" s="394"/>
      <c r="J152" s="394"/>
      <c r="K152" s="388"/>
      <c r="L152" s="388"/>
      <c r="M152" s="388"/>
      <c r="N152" s="388"/>
      <c r="O152" s="388"/>
      <c r="P152" s="388"/>
      <c r="Q152" s="388"/>
      <c r="R152" s="388"/>
      <c r="S152" s="388"/>
      <c r="T152" s="388"/>
      <c r="U152" s="409"/>
    </row>
    <row r="153" spans="1:21" ht="15.75" x14ac:dyDescent="0.25">
      <c r="A153" s="478"/>
      <c r="B153" s="384"/>
      <c r="C153" s="388"/>
      <c r="D153" s="388"/>
      <c r="E153" s="388"/>
      <c r="F153" s="388"/>
      <c r="G153" s="388"/>
      <c r="H153" s="394"/>
      <c r="I153" s="394"/>
      <c r="J153" s="394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409"/>
    </row>
    <row r="154" spans="1:21" ht="15.75" x14ac:dyDescent="0.25">
      <c r="A154" s="478"/>
      <c r="B154" s="384"/>
      <c r="C154" s="388"/>
      <c r="D154" s="388"/>
      <c r="E154" s="388"/>
      <c r="F154" s="388"/>
      <c r="G154" s="388"/>
      <c r="H154" s="394"/>
      <c r="I154" s="394"/>
      <c r="J154" s="394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409"/>
    </row>
    <row r="155" spans="1:21" ht="15.75" x14ac:dyDescent="0.25">
      <c r="A155" s="478"/>
      <c r="B155" s="384"/>
      <c r="C155" s="388"/>
      <c r="D155" s="388"/>
      <c r="E155" s="388"/>
      <c r="F155" s="388"/>
      <c r="G155" s="388"/>
      <c r="H155" s="394"/>
      <c r="I155" s="394"/>
      <c r="J155" s="394"/>
      <c r="K155" s="388"/>
      <c r="L155" s="388"/>
      <c r="M155" s="388"/>
      <c r="N155" s="388"/>
      <c r="O155" s="388"/>
      <c r="P155" s="388"/>
      <c r="Q155" s="388"/>
      <c r="R155" s="388"/>
      <c r="S155" s="388"/>
      <c r="T155" s="388"/>
      <c r="U155" s="409"/>
    </row>
    <row r="156" spans="1:21" ht="15.75" x14ac:dyDescent="0.25">
      <c r="A156" s="478"/>
      <c r="B156" s="384"/>
      <c r="C156" s="388"/>
      <c r="D156" s="388"/>
      <c r="E156" s="388"/>
      <c r="F156" s="388"/>
      <c r="G156" s="388"/>
      <c r="H156" s="394"/>
      <c r="I156" s="394"/>
      <c r="J156" s="394"/>
      <c r="K156" s="388"/>
      <c r="L156" s="388"/>
      <c r="M156" s="388"/>
      <c r="N156" s="388"/>
      <c r="O156" s="388"/>
      <c r="P156" s="388"/>
      <c r="Q156" s="388"/>
      <c r="R156" s="388"/>
      <c r="S156" s="388"/>
      <c r="T156" s="388"/>
      <c r="U156" s="409"/>
    </row>
    <row r="157" spans="1:21" ht="15.75" x14ac:dyDescent="0.25">
      <c r="A157" s="478"/>
      <c r="B157" s="384"/>
      <c r="C157" s="388"/>
      <c r="D157" s="388"/>
      <c r="E157" s="388"/>
      <c r="F157" s="388"/>
      <c r="G157" s="388"/>
      <c r="H157" s="394"/>
      <c r="I157" s="394"/>
      <c r="J157" s="394"/>
      <c r="K157" s="388"/>
      <c r="L157" s="388"/>
      <c r="M157" s="388"/>
      <c r="N157" s="388"/>
      <c r="O157" s="388"/>
      <c r="P157" s="388"/>
      <c r="Q157" s="388"/>
      <c r="R157" s="388"/>
      <c r="S157" s="388"/>
      <c r="T157" s="388"/>
      <c r="U157" s="409"/>
    </row>
    <row r="158" spans="1:21" ht="15.75" x14ac:dyDescent="0.25">
      <c r="A158" s="478"/>
      <c r="B158" s="384"/>
      <c r="C158" s="388"/>
      <c r="D158" s="388"/>
      <c r="E158" s="388"/>
      <c r="F158" s="388"/>
      <c r="G158" s="388"/>
      <c r="H158" s="394"/>
      <c r="I158" s="394"/>
      <c r="J158" s="394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409"/>
    </row>
    <row r="159" spans="1:21" ht="15.75" x14ac:dyDescent="0.25">
      <c r="A159" s="478"/>
      <c r="B159" s="384"/>
      <c r="C159" s="388"/>
      <c r="D159" s="388"/>
      <c r="E159" s="388"/>
      <c r="F159" s="388"/>
      <c r="G159" s="388"/>
      <c r="H159" s="394"/>
      <c r="I159" s="394"/>
      <c r="J159" s="394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409"/>
    </row>
    <row r="160" spans="1:21" ht="15.75" x14ac:dyDescent="0.25">
      <c r="A160" s="478"/>
      <c r="B160" s="384"/>
      <c r="C160" s="388"/>
      <c r="D160" s="388"/>
      <c r="E160" s="388"/>
      <c r="F160" s="388"/>
      <c r="G160" s="388"/>
      <c r="H160" s="394"/>
      <c r="I160" s="394"/>
      <c r="J160" s="394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409"/>
    </row>
    <row r="161" spans="1:21" ht="15.75" x14ac:dyDescent="0.25">
      <c r="A161" s="478"/>
      <c r="B161" s="384"/>
      <c r="C161" s="388"/>
      <c r="D161" s="388"/>
      <c r="E161" s="388"/>
      <c r="F161" s="388"/>
      <c r="G161" s="388"/>
      <c r="H161" s="394"/>
      <c r="I161" s="394"/>
      <c r="J161" s="394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409"/>
    </row>
    <row r="162" spans="1:21" ht="15.75" x14ac:dyDescent="0.25">
      <c r="A162" s="478"/>
      <c r="B162" s="384"/>
      <c r="C162" s="388"/>
      <c r="D162" s="388"/>
      <c r="E162" s="388"/>
      <c r="F162" s="388"/>
      <c r="G162" s="388"/>
      <c r="H162" s="394"/>
      <c r="I162" s="394"/>
      <c r="J162" s="394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409"/>
    </row>
    <row r="163" spans="1:21" ht="15.75" x14ac:dyDescent="0.25">
      <c r="A163" s="478"/>
      <c r="B163" s="384"/>
      <c r="C163" s="388"/>
      <c r="D163" s="388"/>
      <c r="E163" s="388"/>
      <c r="F163" s="388"/>
      <c r="G163" s="388"/>
      <c r="H163" s="394"/>
      <c r="I163" s="394"/>
      <c r="J163" s="394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409"/>
    </row>
    <row r="164" spans="1:21" ht="15.75" x14ac:dyDescent="0.25">
      <c r="A164" s="478"/>
      <c r="B164" s="384"/>
      <c r="C164" s="388"/>
      <c r="D164" s="388"/>
      <c r="E164" s="388"/>
      <c r="F164" s="388"/>
      <c r="G164" s="388"/>
      <c r="H164" s="394"/>
      <c r="I164" s="394"/>
      <c r="J164" s="394"/>
      <c r="K164" s="388"/>
      <c r="L164" s="388"/>
      <c r="M164" s="388"/>
      <c r="N164" s="388"/>
      <c r="O164" s="388"/>
      <c r="P164" s="388"/>
      <c r="Q164" s="388"/>
      <c r="R164" s="388"/>
      <c r="S164" s="388"/>
      <c r="T164" s="388"/>
      <c r="U164" s="409"/>
    </row>
    <row r="165" spans="1:21" ht="15.75" x14ac:dyDescent="0.25">
      <c r="A165" s="478"/>
      <c r="B165" s="384"/>
      <c r="C165" s="388"/>
      <c r="D165" s="388"/>
      <c r="E165" s="388"/>
      <c r="F165" s="388"/>
      <c r="G165" s="388"/>
      <c r="H165" s="394"/>
      <c r="I165" s="394"/>
      <c r="J165" s="394"/>
      <c r="K165" s="388"/>
      <c r="L165" s="388"/>
      <c r="M165" s="388"/>
      <c r="N165" s="388"/>
      <c r="O165" s="388"/>
      <c r="P165" s="388"/>
      <c r="Q165" s="388"/>
      <c r="R165" s="388"/>
      <c r="S165" s="388"/>
      <c r="T165" s="388"/>
      <c r="U165" s="409"/>
    </row>
    <row r="166" spans="1:21" ht="15.75" x14ac:dyDescent="0.25">
      <c r="A166" s="478"/>
      <c r="B166" s="384"/>
      <c r="C166" s="388"/>
      <c r="D166" s="388"/>
      <c r="E166" s="388"/>
      <c r="F166" s="388"/>
      <c r="G166" s="388"/>
      <c r="H166" s="394"/>
      <c r="I166" s="394"/>
      <c r="J166" s="394"/>
      <c r="K166" s="388"/>
      <c r="L166" s="388"/>
      <c r="M166" s="388"/>
      <c r="N166" s="388"/>
      <c r="O166" s="388"/>
      <c r="P166" s="388"/>
      <c r="Q166" s="388"/>
      <c r="R166" s="388"/>
      <c r="S166" s="388"/>
      <c r="T166" s="388"/>
      <c r="U166" s="409"/>
    </row>
    <row r="167" spans="1:21" ht="15.75" x14ac:dyDescent="0.25">
      <c r="A167" s="478"/>
      <c r="B167" s="384"/>
      <c r="C167" s="388"/>
      <c r="D167" s="388"/>
      <c r="E167" s="388"/>
      <c r="F167" s="388"/>
      <c r="G167" s="388"/>
      <c r="H167" s="394"/>
      <c r="I167" s="394"/>
      <c r="J167" s="394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409"/>
    </row>
    <row r="168" spans="1:21" ht="15.75" x14ac:dyDescent="0.25">
      <c r="A168" s="478"/>
      <c r="B168" s="384"/>
      <c r="C168" s="388"/>
      <c r="D168" s="388"/>
      <c r="E168" s="388"/>
      <c r="F168" s="388"/>
      <c r="G168" s="388"/>
      <c r="H168" s="394"/>
      <c r="I168" s="394"/>
      <c r="J168" s="394"/>
      <c r="K168" s="388"/>
      <c r="L168" s="388"/>
      <c r="M168" s="388"/>
      <c r="N168" s="388"/>
      <c r="O168" s="388"/>
      <c r="P168" s="388"/>
      <c r="Q168" s="388"/>
      <c r="R168" s="388"/>
      <c r="S168" s="388"/>
      <c r="T168" s="388"/>
      <c r="U168" s="409"/>
    </row>
    <row r="169" spans="1:21" ht="15.75" x14ac:dyDescent="0.25">
      <c r="A169" s="478"/>
      <c r="B169" s="384"/>
      <c r="C169" s="388"/>
      <c r="D169" s="388"/>
      <c r="E169" s="388"/>
      <c r="F169" s="388"/>
      <c r="G169" s="388"/>
      <c r="H169" s="394"/>
      <c r="I169" s="394"/>
      <c r="J169" s="394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409"/>
    </row>
    <row r="170" spans="1:21" ht="15.75" x14ac:dyDescent="0.25">
      <c r="A170" s="478"/>
      <c r="B170" s="384"/>
      <c r="C170" s="388"/>
      <c r="D170" s="388"/>
      <c r="E170" s="388"/>
      <c r="F170" s="388"/>
      <c r="G170" s="388"/>
      <c r="H170" s="394"/>
      <c r="I170" s="394"/>
      <c r="J170" s="394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409"/>
    </row>
    <row r="171" spans="1:21" ht="15.75" x14ac:dyDescent="0.25">
      <c r="A171" s="478"/>
      <c r="B171" s="384"/>
      <c r="C171" s="388"/>
      <c r="D171" s="388"/>
      <c r="E171" s="388"/>
      <c r="F171" s="388"/>
      <c r="G171" s="388"/>
      <c r="H171" s="394"/>
      <c r="I171" s="394"/>
      <c r="J171" s="394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409"/>
    </row>
    <row r="172" spans="1:21" ht="15.75" x14ac:dyDescent="0.25">
      <c r="A172" s="478"/>
      <c r="B172" s="384"/>
      <c r="C172" s="388"/>
      <c r="D172" s="388"/>
      <c r="E172" s="388"/>
      <c r="F172" s="388"/>
      <c r="G172" s="388"/>
      <c r="H172" s="394"/>
      <c r="I172" s="394"/>
      <c r="J172" s="394"/>
      <c r="K172" s="388"/>
      <c r="L172" s="388"/>
      <c r="M172" s="388"/>
      <c r="N172" s="388"/>
      <c r="O172" s="388"/>
      <c r="P172" s="388"/>
      <c r="Q172" s="388"/>
      <c r="R172" s="388"/>
      <c r="S172" s="388"/>
      <c r="T172" s="388"/>
      <c r="U172" s="409"/>
    </row>
    <row r="173" spans="1:21" ht="15.75" x14ac:dyDescent="0.25">
      <c r="A173" s="478"/>
      <c r="B173" s="384"/>
      <c r="C173" s="388"/>
      <c r="D173" s="388"/>
      <c r="E173" s="388"/>
      <c r="F173" s="388"/>
      <c r="G173" s="388"/>
      <c r="H173" s="394"/>
      <c r="I173" s="394"/>
      <c r="J173" s="394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409"/>
    </row>
    <row r="174" spans="1:21" ht="15.75" x14ac:dyDescent="0.25">
      <c r="A174" s="478"/>
      <c r="B174" s="384"/>
      <c r="C174" s="388"/>
      <c r="D174" s="388"/>
      <c r="E174" s="388"/>
      <c r="F174" s="388"/>
      <c r="G174" s="388"/>
      <c r="H174" s="394"/>
      <c r="I174" s="394"/>
      <c r="J174" s="394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409"/>
    </row>
    <row r="175" spans="1:21" ht="15.75" x14ac:dyDescent="0.25">
      <c r="A175" s="478"/>
      <c r="B175" s="384"/>
      <c r="C175" s="388"/>
      <c r="D175" s="388"/>
      <c r="E175" s="388"/>
      <c r="F175" s="388"/>
      <c r="G175" s="388"/>
      <c r="H175" s="394"/>
      <c r="I175" s="394"/>
      <c r="J175" s="394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409"/>
    </row>
    <row r="176" spans="1:21" ht="15.75" x14ac:dyDescent="0.25">
      <c r="A176" s="478"/>
      <c r="B176" s="384"/>
      <c r="C176" s="388"/>
      <c r="D176" s="388"/>
      <c r="E176" s="388"/>
      <c r="F176" s="388"/>
      <c r="G176" s="388"/>
      <c r="H176" s="394"/>
      <c r="I176" s="394"/>
      <c r="J176" s="394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409"/>
    </row>
    <row r="177" spans="1:21" ht="15.75" x14ac:dyDescent="0.25">
      <c r="A177" s="478"/>
      <c r="B177" s="384"/>
      <c r="C177" s="388"/>
      <c r="D177" s="388"/>
      <c r="E177" s="388"/>
      <c r="F177" s="388"/>
      <c r="G177" s="388"/>
      <c r="H177" s="394"/>
      <c r="I177" s="394"/>
      <c r="J177" s="394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409"/>
    </row>
    <row r="178" spans="1:21" ht="15.75" x14ac:dyDescent="0.25">
      <c r="A178" s="478"/>
      <c r="B178" s="384"/>
      <c r="C178" s="388"/>
      <c r="D178" s="388"/>
      <c r="E178" s="388"/>
      <c r="F178" s="388"/>
      <c r="G178" s="388"/>
      <c r="H178" s="394"/>
      <c r="I178" s="394"/>
      <c r="J178" s="394"/>
      <c r="K178" s="410"/>
      <c r="L178" s="388"/>
      <c r="M178" s="388"/>
      <c r="N178" s="388"/>
      <c r="O178" s="388"/>
      <c r="P178" s="388"/>
      <c r="Q178" s="388"/>
      <c r="R178" s="388"/>
      <c r="S178" s="388"/>
      <c r="T178" s="388"/>
      <c r="U178" s="409"/>
    </row>
    <row r="179" spans="1:21" ht="15.75" x14ac:dyDescent="0.25">
      <c r="A179" s="478"/>
      <c r="B179" s="384"/>
      <c r="C179" s="388"/>
      <c r="D179" s="388"/>
      <c r="E179" s="388"/>
      <c r="F179" s="388"/>
      <c r="G179" s="388"/>
      <c r="H179" s="394"/>
      <c r="I179" s="394"/>
      <c r="J179" s="394"/>
      <c r="K179" s="410"/>
      <c r="L179" s="388"/>
      <c r="M179" s="388"/>
      <c r="N179" s="388"/>
      <c r="O179" s="388"/>
      <c r="P179" s="388"/>
      <c r="Q179" s="388"/>
      <c r="R179" s="388"/>
      <c r="S179" s="388"/>
      <c r="T179" s="388"/>
      <c r="U179" s="409"/>
    </row>
    <row r="180" spans="1:21" ht="15.75" x14ac:dyDescent="0.25">
      <c r="A180" s="478"/>
      <c r="B180" s="384"/>
      <c r="C180" s="388"/>
      <c r="D180" s="388"/>
      <c r="E180" s="388"/>
      <c r="F180" s="388"/>
      <c r="G180" s="388"/>
      <c r="H180" s="394"/>
      <c r="I180" s="394"/>
      <c r="J180" s="394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409"/>
    </row>
    <row r="181" spans="1:21" ht="15.75" x14ac:dyDescent="0.25">
      <c r="A181" s="478"/>
      <c r="B181" s="384"/>
      <c r="C181" s="388"/>
      <c r="D181" s="388"/>
      <c r="E181" s="388"/>
      <c r="F181" s="388"/>
      <c r="G181" s="388"/>
      <c r="H181" s="394"/>
      <c r="I181" s="394"/>
      <c r="J181" s="394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409"/>
    </row>
    <row r="182" spans="1:21" ht="15.75" x14ac:dyDescent="0.25">
      <c r="A182" s="478"/>
      <c r="B182" s="384"/>
      <c r="C182" s="388"/>
      <c r="D182" s="388"/>
      <c r="E182" s="388"/>
      <c r="F182" s="388"/>
      <c r="G182" s="388"/>
      <c r="H182" s="394"/>
      <c r="I182" s="394"/>
      <c r="J182" s="394"/>
      <c r="K182" s="388"/>
      <c r="L182" s="388"/>
      <c r="M182" s="388"/>
      <c r="N182" s="388"/>
      <c r="O182" s="388"/>
      <c r="P182" s="388"/>
      <c r="Q182" s="388"/>
      <c r="R182" s="388"/>
      <c r="S182" s="388"/>
      <c r="T182" s="388"/>
      <c r="U182" s="409"/>
    </row>
    <row r="183" spans="1:21" ht="15.75" x14ac:dyDescent="0.25">
      <c r="A183" s="478"/>
      <c r="B183" s="384"/>
      <c r="C183" s="388"/>
      <c r="D183" s="388"/>
      <c r="E183" s="388"/>
      <c r="F183" s="388"/>
      <c r="G183" s="388"/>
      <c r="H183" s="394"/>
      <c r="I183" s="394"/>
      <c r="J183" s="394"/>
      <c r="K183" s="388"/>
      <c r="L183" s="388"/>
      <c r="M183" s="388"/>
      <c r="N183" s="388"/>
      <c r="O183" s="388"/>
      <c r="P183" s="388"/>
      <c r="Q183" s="388"/>
      <c r="R183" s="388"/>
      <c r="S183" s="388"/>
      <c r="T183" s="388"/>
      <c r="U183" s="409"/>
    </row>
    <row r="184" spans="1:21" ht="15.75" x14ac:dyDescent="0.25">
      <c r="A184" s="478"/>
      <c r="B184" s="384"/>
      <c r="C184" s="388"/>
      <c r="D184" s="388"/>
      <c r="E184" s="388"/>
      <c r="F184" s="388"/>
      <c r="G184" s="388"/>
      <c r="H184" s="394"/>
      <c r="I184" s="394"/>
      <c r="J184" s="394"/>
      <c r="K184" s="388"/>
      <c r="L184" s="388"/>
      <c r="M184" s="388"/>
      <c r="N184" s="388"/>
      <c r="O184" s="388"/>
      <c r="P184" s="388"/>
      <c r="Q184" s="388"/>
      <c r="R184" s="388"/>
      <c r="S184" s="388"/>
      <c r="T184" s="388"/>
      <c r="U184" s="409"/>
    </row>
    <row r="185" spans="1:21" ht="15.75" x14ac:dyDescent="0.25">
      <c r="A185" s="478"/>
      <c r="B185" s="384"/>
      <c r="C185" s="388"/>
      <c r="D185" s="388"/>
      <c r="E185" s="388"/>
      <c r="F185" s="388"/>
      <c r="G185" s="388"/>
      <c r="H185" s="394"/>
      <c r="I185" s="394"/>
      <c r="J185" s="394"/>
      <c r="K185" s="388"/>
      <c r="L185" s="388"/>
      <c r="M185" s="388"/>
      <c r="N185" s="388"/>
      <c r="O185" s="388"/>
      <c r="P185" s="388"/>
      <c r="Q185" s="388"/>
      <c r="R185" s="388"/>
      <c r="S185" s="388"/>
      <c r="T185" s="388"/>
      <c r="U185" s="409"/>
    </row>
    <row r="186" spans="1:21" ht="15.75" x14ac:dyDescent="0.25">
      <c r="A186" s="478"/>
      <c r="B186" s="384"/>
      <c r="C186" s="388"/>
      <c r="D186" s="388"/>
      <c r="E186" s="388"/>
      <c r="F186" s="388"/>
      <c r="G186" s="388"/>
      <c r="H186" s="394"/>
      <c r="I186" s="394"/>
      <c r="J186" s="394"/>
      <c r="K186" s="388"/>
      <c r="L186" s="388"/>
      <c r="M186" s="388"/>
      <c r="N186" s="388"/>
      <c r="O186" s="388"/>
      <c r="P186" s="388"/>
      <c r="Q186" s="388"/>
      <c r="R186" s="388"/>
      <c r="S186" s="388"/>
      <c r="T186" s="388"/>
      <c r="U186" s="409"/>
    </row>
    <row r="187" spans="1:21" ht="15.75" x14ac:dyDescent="0.25">
      <c r="A187" s="478"/>
      <c r="B187" s="384"/>
      <c r="C187" s="388"/>
      <c r="D187" s="388"/>
      <c r="E187" s="388"/>
      <c r="F187" s="388"/>
      <c r="G187" s="388"/>
      <c r="H187" s="394"/>
      <c r="I187" s="394"/>
      <c r="J187" s="394"/>
      <c r="K187" s="388"/>
      <c r="L187" s="388"/>
      <c r="M187" s="388"/>
      <c r="N187" s="388"/>
      <c r="O187" s="388"/>
      <c r="P187" s="388"/>
      <c r="Q187" s="388"/>
      <c r="R187" s="388"/>
      <c r="S187" s="388"/>
      <c r="T187" s="388"/>
      <c r="U187" s="409"/>
    </row>
    <row r="188" spans="1:21" ht="15.75" x14ac:dyDescent="0.25">
      <c r="A188" s="478"/>
      <c r="B188" s="384"/>
      <c r="C188" s="388"/>
      <c r="D188" s="388"/>
      <c r="E188" s="388"/>
      <c r="F188" s="388"/>
      <c r="G188" s="388"/>
      <c r="H188" s="394"/>
      <c r="I188" s="394"/>
      <c r="J188" s="394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409"/>
    </row>
    <row r="189" spans="1:21" ht="15.75" x14ac:dyDescent="0.25">
      <c r="A189" s="478"/>
      <c r="B189" s="384"/>
      <c r="C189" s="388"/>
      <c r="D189" s="388"/>
      <c r="E189" s="388"/>
      <c r="F189" s="388"/>
      <c r="G189" s="388"/>
      <c r="H189" s="394"/>
      <c r="I189" s="394"/>
      <c r="J189" s="394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409"/>
    </row>
    <row r="190" spans="1:21" ht="15.75" x14ac:dyDescent="0.25">
      <c r="A190" s="478"/>
      <c r="B190" s="384"/>
      <c r="C190" s="388"/>
      <c r="D190" s="388"/>
      <c r="E190" s="388"/>
      <c r="F190" s="388"/>
      <c r="G190" s="388"/>
      <c r="H190" s="394"/>
      <c r="I190" s="394"/>
      <c r="J190" s="394"/>
      <c r="K190" s="388"/>
      <c r="L190" s="388"/>
      <c r="M190" s="388"/>
      <c r="N190" s="388"/>
      <c r="O190" s="388"/>
      <c r="P190" s="388"/>
      <c r="Q190" s="388"/>
      <c r="R190" s="388"/>
      <c r="S190" s="388"/>
      <c r="T190" s="388"/>
      <c r="U190" s="409"/>
    </row>
    <row r="191" spans="1:21" ht="15.75" x14ac:dyDescent="0.25">
      <c r="A191" s="478"/>
      <c r="B191" s="384"/>
      <c r="C191" s="388"/>
      <c r="D191" s="388"/>
      <c r="E191" s="388"/>
      <c r="F191" s="388"/>
      <c r="G191" s="388"/>
      <c r="H191" s="394"/>
      <c r="I191" s="394"/>
      <c r="J191" s="394"/>
      <c r="K191" s="388"/>
      <c r="L191" s="388"/>
      <c r="M191" s="388"/>
      <c r="N191" s="388"/>
      <c r="O191" s="388"/>
      <c r="P191" s="388"/>
      <c r="Q191" s="388"/>
      <c r="R191" s="388"/>
      <c r="S191" s="388"/>
      <c r="T191" s="388"/>
      <c r="U191" s="409"/>
    </row>
    <row r="192" spans="1:21" ht="15.75" x14ac:dyDescent="0.25">
      <c r="A192" s="478"/>
      <c r="B192" s="384"/>
      <c r="C192" s="388"/>
      <c r="D192" s="388"/>
      <c r="E192" s="388"/>
      <c r="F192" s="388"/>
      <c r="G192" s="388"/>
      <c r="H192" s="394"/>
      <c r="I192" s="394"/>
      <c r="J192" s="394"/>
      <c r="K192" s="388"/>
      <c r="L192" s="388"/>
      <c r="M192" s="388"/>
      <c r="N192" s="388"/>
      <c r="O192" s="388"/>
      <c r="P192" s="388"/>
      <c r="Q192" s="388"/>
      <c r="R192" s="388"/>
      <c r="S192" s="388"/>
      <c r="T192" s="388"/>
      <c r="U192" s="409"/>
    </row>
    <row r="193" spans="1:21" ht="15.75" x14ac:dyDescent="0.25">
      <c r="A193" s="478"/>
      <c r="B193" s="384"/>
      <c r="C193" s="388"/>
      <c r="D193" s="388"/>
      <c r="E193" s="388"/>
      <c r="F193" s="388"/>
      <c r="G193" s="388"/>
      <c r="H193" s="394"/>
      <c r="I193" s="394"/>
      <c r="J193" s="394"/>
      <c r="K193" s="388"/>
      <c r="L193" s="388"/>
      <c r="M193" s="388"/>
      <c r="N193" s="388"/>
      <c r="O193" s="388"/>
      <c r="P193" s="388"/>
      <c r="Q193" s="388"/>
      <c r="R193" s="388"/>
      <c r="S193" s="388"/>
      <c r="T193" s="388"/>
      <c r="U193" s="409"/>
    </row>
    <row r="194" spans="1:21" ht="15.75" x14ac:dyDescent="0.25">
      <c r="A194" s="478"/>
      <c r="B194" s="384"/>
      <c r="C194" s="388"/>
      <c r="D194" s="388"/>
      <c r="E194" s="388"/>
      <c r="F194" s="388"/>
      <c r="G194" s="388"/>
      <c r="H194" s="394"/>
      <c r="I194" s="394"/>
      <c r="J194" s="394"/>
      <c r="K194" s="388"/>
      <c r="L194" s="388"/>
      <c r="M194" s="388"/>
      <c r="N194" s="388"/>
      <c r="O194" s="388"/>
      <c r="P194" s="388"/>
      <c r="Q194" s="388"/>
      <c r="R194" s="388"/>
      <c r="S194" s="388"/>
      <c r="T194" s="388"/>
      <c r="U194" s="409"/>
    </row>
    <row r="195" spans="1:21" ht="15.75" x14ac:dyDescent="0.25">
      <c r="A195" s="478"/>
      <c r="B195" s="384"/>
      <c r="C195" s="388"/>
      <c r="D195" s="388"/>
      <c r="E195" s="388"/>
      <c r="F195" s="388"/>
      <c r="G195" s="388"/>
      <c r="H195" s="394"/>
      <c r="I195" s="394"/>
      <c r="J195" s="394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409"/>
    </row>
    <row r="196" spans="1:21" ht="15.75" x14ac:dyDescent="0.25">
      <c r="A196" s="478"/>
      <c r="B196" s="384"/>
      <c r="C196" s="388"/>
      <c r="D196" s="388"/>
      <c r="E196" s="388"/>
      <c r="F196" s="388"/>
      <c r="G196" s="388"/>
      <c r="H196" s="394"/>
      <c r="I196" s="394"/>
      <c r="J196" s="394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409"/>
    </row>
    <row r="197" spans="1:21" ht="15.75" x14ac:dyDescent="0.25">
      <c r="A197" s="478"/>
      <c r="B197" s="384"/>
      <c r="C197" s="388"/>
      <c r="D197" s="388"/>
      <c r="E197" s="388"/>
      <c r="F197" s="388"/>
      <c r="G197" s="388"/>
      <c r="H197" s="394"/>
      <c r="I197" s="394"/>
      <c r="J197" s="394"/>
      <c r="K197" s="388"/>
      <c r="L197" s="388"/>
      <c r="M197" s="388"/>
      <c r="N197" s="388"/>
      <c r="O197" s="388"/>
      <c r="P197" s="388"/>
      <c r="Q197" s="388"/>
      <c r="R197" s="388"/>
      <c r="S197" s="388"/>
      <c r="T197" s="388"/>
      <c r="U197" s="409"/>
    </row>
    <row r="198" spans="1:21" ht="15.75" x14ac:dyDescent="0.25">
      <c r="A198" s="478"/>
      <c r="B198" s="384"/>
      <c r="C198" s="388"/>
      <c r="D198" s="388"/>
      <c r="E198" s="388"/>
      <c r="F198" s="388"/>
      <c r="G198" s="388"/>
      <c r="H198" s="394"/>
      <c r="I198" s="394"/>
      <c r="J198" s="394"/>
      <c r="K198" s="388"/>
      <c r="L198" s="388"/>
      <c r="M198" s="388"/>
      <c r="N198" s="388"/>
      <c r="O198" s="388"/>
      <c r="P198" s="388"/>
      <c r="Q198" s="388"/>
      <c r="R198" s="388"/>
      <c r="S198" s="388"/>
      <c r="T198" s="388"/>
      <c r="U198" s="409"/>
    </row>
    <row r="199" spans="1:21" ht="15.75" x14ac:dyDescent="0.25">
      <c r="A199" s="478"/>
      <c r="B199" s="384"/>
      <c r="C199" s="388"/>
      <c r="D199" s="388"/>
      <c r="E199" s="388"/>
      <c r="F199" s="388"/>
      <c r="G199" s="388"/>
      <c r="H199" s="394"/>
      <c r="I199" s="394"/>
      <c r="J199" s="394"/>
      <c r="K199" s="388"/>
      <c r="L199" s="388"/>
      <c r="M199" s="388"/>
      <c r="N199" s="388"/>
      <c r="O199" s="388"/>
      <c r="P199" s="388"/>
      <c r="Q199" s="388"/>
      <c r="R199" s="388"/>
      <c r="S199" s="388"/>
      <c r="T199" s="388"/>
      <c r="U199" s="409"/>
    </row>
    <row r="200" spans="1:21" ht="15.75" x14ac:dyDescent="0.25">
      <c r="A200" s="478"/>
      <c r="B200" s="384"/>
      <c r="C200" s="388"/>
      <c r="D200" s="388"/>
      <c r="E200" s="388"/>
      <c r="F200" s="388"/>
      <c r="G200" s="388"/>
      <c r="H200" s="394"/>
      <c r="I200" s="394"/>
      <c r="J200" s="394"/>
      <c r="K200" s="388"/>
      <c r="L200" s="388"/>
      <c r="M200" s="388"/>
      <c r="N200" s="388"/>
      <c r="O200" s="388"/>
      <c r="P200" s="388"/>
      <c r="Q200" s="388"/>
      <c r="R200" s="388"/>
      <c r="S200" s="388"/>
      <c r="T200" s="388"/>
      <c r="U200" s="409"/>
    </row>
    <row r="201" spans="1:21" ht="15.75" x14ac:dyDescent="0.25">
      <c r="A201" s="478"/>
      <c r="B201" s="384"/>
      <c r="C201" s="388"/>
      <c r="D201" s="388"/>
      <c r="E201" s="388"/>
      <c r="F201" s="388"/>
      <c r="G201" s="388"/>
      <c r="H201" s="394"/>
      <c r="I201" s="394"/>
      <c r="J201" s="394"/>
      <c r="K201" s="388"/>
      <c r="L201" s="388"/>
      <c r="M201" s="388"/>
      <c r="N201" s="388"/>
      <c r="O201" s="388"/>
      <c r="P201" s="388"/>
      <c r="Q201" s="388"/>
      <c r="R201" s="388"/>
      <c r="S201" s="388"/>
      <c r="T201" s="388"/>
      <c r="U201" s="409"/>
    </row>
    <row r="202" spans="1:21" ht="15.75" x14ac:dyDescent="0.25">
      <c r="A202" s="478"/>
      <c r="B202" s="384"/>
      <c r="C202" s="388"/>
      <c r="D202" s="388"/>
      <c r="E202" s="388"/>
      <c r="F202" s="388"/>
      <c r="G202" s="388"/>
      <c r="H202" s="394"/>
      <c r="I202" s="394"/>
      <c r="J202" s="394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U202" s="409"/>
    </row>
    <row r="203" spans="1:21" ht="15.75" x14ac:dyDescent="0.25">
      <c r="A203" s="478"/>
      <c r="B203" s="384"/>
      <c r="C203" s="388"/>
      <c r="D203" s="388"/>
      <c r="E203" s="388"/>
      <c r="F203" s="388"/>
      <c r="G203" s="388"/>
      <c r="H203" s="394"/>
      <c r="I203" s="394"/>
      <c r="J203" s="394"/>
      <c r="K203" s="388"/>
      <c r="L203" s="388"/>
      <c r="M203" s="388"/>
      <c r="N203" s="388"/>
      <c r="O203" s="388"/>
      <c r="P203" s="388"/>
      <c r="Q203" s="388"/>
      <c r="R203" s="388"/>
      <c r="S203" s="388"/>
      <c r="T203" s="388"/>
      <c r="U203" s="409"/>
    </row>
    <row r="204" spans="1:21" ht="15.75" x14ac:dyDescent="0.25">
      <c r="A204" s="478"/>
      <c r="B204" s="384"/>
      <c r="C204" s="388"/>
      <c r="D204" s="388"/>
      <c r="E204" s="388"/>
      <c r="F204" s="388"/>
      <c r="G204" s="388"/>
      <c r="H204" s="394"/>
      <c r="I204" s="394"/>
      <c r="J204" s="394"/>
      <c r="K204" s="388"/>
      <c r="L204" s="388"/>
      <c r="M204" s="388"/>
      <c r="N204" s="388"/>
      <c r="O204" s="388"/>
      <c r="P204" s="388"/>
      <c r="Q204" s="388"/>
      <c r="R204" s="388"/>
      <c r="S204" s="388"/>
      <c r="T204" s="388"/>
      <c r="U204" s="409"/>
    </row>
    <row r="205" spans="1:21" ht="15.75" x14ac:dyDescent="0.25">
      <c r="A205" s="478"/>
      <c r="B205" s="384"/>
      <c r="C205" s="388"/>
      <c r="D205" s="388"/>
      <c r="E205" s="388"/>
      <c r="F205" s="388"/>
      <c r="G205" s="388"/>
      <c r="H205" s="394"/>
      <c r="I205" s="394"/>
      <c r="J205" s="394"/>
      <c r="K205" s="388"/>
      <c r="L205" s="388"/>
      <c r="M205" s="388"/>
      <c r="N205" s="388"/>
      <c r="O205" s="388"/>
      <c r="P205" s="388"/>
      <c r="Q205" s="388"/>
      <c r="R205" s="388"/>
      <c r="S205" s="388"/>
      <c r="T205" s="388"/>
      <c r="U205" s="409"/>
    </row>
    <row r="206" spans="1:21" ht="15.75" x14ac:dyDescent="0.25">
      <c r="A206" s="478"/>
      <c r="B206" s="384"/>
      <c r="C206" s="388"/>
      <c r="D206" s="388"/>
      <c r="E206" s="388"/>
      <c r="F206" s="388"/>
      <c r="G206" s="388"/>
      <c r="H206" s="394"/>
      <c r="I206" s="394"/>
      <c r="J206" s="394"/>
      <c r="K206" s="388"/>
      <c r="L206" s="388"/>
      <c r="M206" s="388"/>
      <c r="N206" s="388"/>
      <c r="O206" s="388"/>
      <c r="P206" s="388"/>
      <c r="Q206" s="388"/>
      <c r="R206" s="388"/>
      <c r="S206" s="388"/>
      <c r="T206" s="388"/>
      <c r="U206" s="409"/>
    </row>
    <row r="207" spans="1:21" ht="15.75" x14ac:dyDescent="0.25">
      <c r="A207" s="478"/>
      <c r="B207" s="384"/>
      <c r="C207" s="388"/>
      <c r="D207" s="388"/>
      <c r="E207" s="388"/>
      <c r="F207" s="388"/>
      <c r="G207" s="388"/>
      <c r="H207" s="394"/>
      <c r="I207" s="394"/>
      <c r="J207" s="394"/>
      <c r="K207" s="388"/>
      <c r="L207" s="388"/>
      <c r="M207" s="388"/>
      <c r="N207" s="388"/>
      <c r="O207" s="388"/>
      <c r="P207" s="388"/>
      <c r="Q207" s="388"/>
      <c r="R207" s="388"/>
      <c r="S207" s="388"/>
      <c r="T207" s="388"/>
      <c r="U207" s="409"/>
    </row>
    <row r="208" spans="1:21" ht="15.75" x14ac:dyDescent="0.25">
      <c r="A208" s="478"/>
      <c r="B208" s="384"/>
      <c r="C208" s="388"/>
      <c r="D208" s="388"/>
      <c r="E208" s="388"/>
      <c r="F208" s="388"/>
      <c r="G208" s="388"/>
      <c r="H208" s="394"/>
      <c r="I208" s="394"/>
      <c r="J208" s="394"/>
      <c r="K208" s="388"/>
      <c r="L208" s="388"/>
      <c r="M208" s="388"/>
      <c r="N208" s="388"/>
      <c r="O208" s="388"/>
      <c r="P208" s="388"/>
      <c r="Q208" s="388"/>
      <c r="R208" s="388"/>
      <c r="S208" s="388"/>
      <c r="T208" s="388"/>
      <c r="U208" s="409"/>
    </row>
    <row r="209" spans="1:21" ht="15.75" x14ac:dyDescent="0.25">
      <c r="A209" s="478"/>
      <c r="B209" s="384"/>
      <c r="C209" s="388"/>
      <c r="D209" s="388"/>
      <c r="E209" s="388"/>
      <c r="F209" s="388"/>
      <c r="G209" s="388"/>
      <c r="H209" s="394"/>
      <c r="I209" s="394"/>
      <c r="J209" s="394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409"/>
    </row>
    <row r="210" spans="1:21" ht="15.75" x14ac:dyDescent="0.25">
      <c r="A210" s="478"/>
      <c r="B210" s="384"/>
      <c r="C210" s="388"/>
      <c r="D210" s="388"/>
      <c r="E210" s="388"/>
      <c r="F210" s="388"/>
      <c r="G210" s="388"/>
      <c r="H210" s="394"/>
      <c r="I210" s="394"/>
      <c r="J210" s="394"/>
      <c r="K210" s="388"/>
      <c r="L210" s="388"/>
      <c r="M210" s="388"/>
      <c r="N210" s="388"/>
      <c r="O210" s="388"/>
      <c r="P210" s="388"/>
      <c r="Q210" s="388"/>
      <c r="R210" s="388"/>
      <c r="S210" s="388"/>
      <c r="T210" s="388"/>
      <c r="U210" s="409"/>
    </row>
    <row r="211" spans="1:21" ht="15.75" x14ac:dyDescent="0.25">
      <c r="A211" s="478"/>
      <c r="B211" s="384"/>
      <c r="C211" s="388"/>
      <c r="D211" s="388"/>
      <c r="E211" s="388"/>
      <c r="F211" s="388"/>
      <c r="G211" s="388"/>
      <c r="H211" s="394"/>
      <c r="I211" s="394"/>
      <c r="J211" s="394"/>
      <c r="K211" s="388"/>
      <c r="L211" s="388"/>
      <c r="M211" s="388"/>
      <c r="N211" s="388"/>
      <c r="O211" s="388"/>
      <c r="P211" s="388"/>
      <c r="Q211" s="388"/>
      <c r="R211" s="388"/>
      <c r="S211" s="388"/>
      <c r="T211" s="388"/>
      <c r="U211" s="409"/>
    </row>
    <row r="212" spans="1:21" ht="15.75" x14ac:dyDescent="0.25">
      <c r="A212" s="478"/>
      <c r="B212" s="384"/>
      <c r="C212" s="388"/>
      <c r="D212" s="388"/>
      <c r="E212" s="388"/>
      <c r="F212" s="388"/>
      <c r="G212" s="388"/>
      <c r="H212" s="394"/>
      <c r="I212" s="394"/>
      <c r="J212" s="394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409"/>
    </row>
    <row r="213" spans="1:21" ht="15.75" x14ac:dyDescent="0.25">
      <c r="A213" s="478"/>
      <c r="B213" s="384"/>
      <c r="C213" s="388"/>
      <c r="D213" s="388"/>
      <c r="E213" s="388"/>
      <c r="F213" s="388"/>
      <c r="G213" s="388"/>
      <c r="H213" s="394"/>
      <c r="I213" s="394"/>
      <c r="J213" s="394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409"/>
    </row>
    <row r="214" spans="1:21" ht="15.75" x14ac:dyDescent="0.25">
      <c r="A214" s="478"/>
      <c r="B214" s="384"/>
      <c r="C214" s="388"/>
      <c r="D214" s="388"/>
      <c r="E214" s="388"/>
      <c r="F214" s="388"/>
      <c r="G214" s="388"/>
      <c r="H214" s="394"/>
      <c r="I214" s="394"/>
      <c r="J214" s="394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409"/>
    </row>
    <row r="215" spans="1:21" ht="15.75" x14ac:dyDescent="0.25">
      <c r="A215" s="478"/>
      <c r="B215" s="384"/>
      <c r="C215" s="388"/>
      <c r="D215" s="388"/>
      <c r="E215" s="388"/>
      <c r="F215" s="388"/>
      <c r="G215" s="388"/>
      <c r="H215" s="394"/>
      <c r="I215" s="394"/>
      <c r="J215" s="394"/>
      <c r="K215" s="388"/>
      <c r="L215" s="388"/>
      <c r="M215" s="388"/>
      <c r="N215" s="388"/>
      <c r="O215" s="388"/>
      <c r="P215" s="388"/>
      <c r="Q215" s="388"/>
      <c r="R215" s="388"/>
      <c r="S215" s="388"/>
      <c r="T215" s="388"/>
      <c r="U215" s="409"/>
    </row>
    <row r="216" spans="1:21" ht="15.75" x14ac:dyDescent="0.25">
      <c r="A216" s="478"/>
      <c r="B216" s="384"/>
      <c r="C216" s="388"/>
      <c r="D216" s="388"/>
      <c r="E216" s="388"/>
      <c r="F216" s="388"/>
      <c r="G216" s="388"/>
      <c r="H216" s="394"/>
      <c r="I216" s="394"/>
      <c r="J216" s="394"/>
      <c r="K216" s="388"/>
      <c r="L216" s="388"/>
      <c r="M216" s="388"/>
      <c r="N216" s="388"/>
      <c r="O216" s="388"/>
      <c r="P216" s="388"/>
      <c r="Q216" s="388"/>
      <c r="R216" s="388"/>
      <c r="S216" s="388"/>
      <c r="T216" s="388"/>
      <c r="U216" s="409"/>
    </row>
    <row r="217" spans="1:21" ht="15.75" x14ac:dyDescent="0.25">
      <c r="A217" s="478"/>
      <c r="B217" s="384"/>
      <c r="C217" s="388"/>
      <c r="D217" s="388"/>
      <c r="E217" s="388"/>
      <c r="F217" s="388"/>
      <c r="G217" s="388"/>
      <c r="H217" s="394"/>
      <c r="I217" s="394"/>
      <c r="J217" s="394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409"/>
    </row>
    <row r="218" spans="1:21" ht="15.75" x14ac:dyDescent="0.25">
      <c r="A218" s="478"/>
      <c r="B218" s="384"/>
      <c r="C218" s="388"/>
      <c r="D218" s="388"/>
      <c r="E218" s="388"/>
      <c r="F218" s="388"/>
      <c r="G218" s="411"/>
      <c r="H218" s="394"/>
      <c r="I218" s="394"/>
      <c r="J218" s="394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409"/>
    </row>
    <row r="219" spans="1:21" ht="15.75" x14ac:dyDescent="0.25">
      <c r="A219" s="478"/>
      <c r="B219" s="384"/>
      <c r="C219" s="388"/>
      <c r="D219" s="388"/>
      <c r="E219" s="388"/>
      <c r="F219" s="388"/>
      <c r="G219" s="388"/>
      <c r="H219" s="394"/>
      <c r="I219" s="394"/>
      <c r="J219" s="394"/>
      <c r="K219" s="410"/>
      <c r="L219" s="388"/>
      <c r="M219" s="388"/>
      <c r="N219" s="388"/>
      <c r="O219" s="388"/>
      <c r="P219" s="388"/>
      <c r="Q219" s="388"/>
      <c r="R219" s="388"/>
      <c r="S219" s="388"/>
      <c r="T219" s="388"/>
      <c r="U219" s="409"/>
    </row>
    <row r="220" spans="1:21" ht="15.75" x14ac:dyDescent="0.25">
      <c r="A220" s="478"/>
      <c r="B220" s="384"/>
      <c r="C220" s="388"/>
      <c r="D220" s="388"/>
      <c r="E220" s="388"/>
      <c r="F220" s="388"/>
      <c r="G220" s="388"/>
      <c r="H220" s="394"/>
      <c r="I220" s="394"/>
      <c r="J220" s="394"/>
      <c r="K220" s="410"/>
      <c r="L220" s="388"/>
      <c r="M220" s="388"/>
      <c r="N220" s="388"/>
      <c r="O220" s="388"/>
      <c r="P220" s="388"/>
      <c r="Q220" s="388"/>
      <c r="R220" s="388"/>
      <c r="S220" s="388"/>
      <c r="T220" s="388"/>
      <c r="U220" s="409"/>
    </row>
    <row r="221" spans="1:21" ht="15.75" x14ac:dyDescent="0.25">
      <c r="A221" s="478"/>
      <c r="B221" s="384"/>
      <c r="C221" s="388"/>
      <c r="D221" s="388"/>
      <c r="E221" s="388"/>
      <c r="F221" s="388"/>
      <c r="G221" s="388"/>
      <c r="H221" s="394"/>
      <c r="I221" s="394"/>
      <c r="J221" s="394"/>
      <c r="K221" s="410"/>
      <c r="L221" s="388"/>
      <c r="M221" s="388"/>
      <c r="N221" s="388"/>
      <c r="O221" s="388"/>
      <c r="P221" s="388"/>
      <c r="Q221" s="388"/>
      <c r="R221" s="388"/>
      <c r="S221" s="388"/>
      <c r="T221" s="388"/>
      <c r="U221" s="409"/>
    </row>
    <row r="222" spans="1:21" ht="15.75" x14ac:dyDescent="0.25">
      <c r="A222" s="478"/>
      <c r="B222" s="384"/>
      <c r="C222" s="388"/>
      <c r="D222" s="388"/>
      <c r="E222" s="388"/>
      <c r="F222" s="388"/>
      <c r="G222" s="388"/>
      <c r="H222" s="394"/>
      <c r="I222" s="394"/>
      <c r="J222" s="394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409"/>
    </row>
    <row r="223" spans="1:21" ht="15.75" x14ac:dyDescent="0.25">
      <c r="A223" s="478"/>
      <c r="B223" s="384"/>
      <c r="C223" s="388"/>
      <c r="D223" s="388"/>
      <c r="E223" s="388"/>
      <c r="F223" s="388"/>
      <c r="G223" s="388"/>
      <c r="H223" s="394"/>
      <c r="I223" s="394"/>
      <c r="J223" s="394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409"/>
    </row>
    <row r="224" spans="1:21" ht="15.75" x14ac:dyDescent="0.25">
      <c r="A224" s="478"/>
      <c r="B224" s="384"/>
      <c r="C224" s="388"/>
      <c r="D224" s="388"/>
      <c r="E224" s="388"/>
      <c r="F224" s="388"/>
      <c r="G224" s="388"/>
      <c r="H224" s="394"/>
      <c r="I224" s="394"/>
      <c r="J224" s="394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409"/>
    </row>
    <row r="225" spans="1:21" ht="15.75" x14ac:dyDescent="0.25">
      <c r="A225" s="478"/>
      <c r="B225" s="384"/>
      <c r="C225" s="388"/>
      <c r="D225" s="388"/>
      <c r="E225" s="388"/>
      <c r="F225" s="388"/>
      <c r="G225" s="388"/>
      <c r="H225" s="394"/>
      <c r="I225" s="394"/>
      <c r="J225" s="394"/>
      <c r="K225" s="410"/>
      <c r="L225" s="388"/>
      <c r="M225" s="388"/>
      <c r="N225" s="388"/>
      <c r="O225" s="388"/>
      <c r="P225" s="388"/>
      <c r="Q225" s="388"/>
      <c r="R225" s="388"/>
      <c r="S225" s="388"/>
      <c r="T225" s="388"/>
      <c r="U225" s="409"/>
    </row>
    <row r="226" spans="1:21" ht="15.75" x14ac:dyDescent="0.25">
      <c r="A226" s="478"/>
      <c r="B226" s="384"/>
      <c r="C226" s="388"/>
      <c r="D226" s="388"/>
      <c r="E226" s="388"/>
      <c r="F226" s="388"/>
      <c r="G226" s="388"/>
      <c r="H226" s="394"/>
      <c r="I226" s="394"/>
      <c r="J226" s="394"/>
      <c r="K226" s="410"/>
      <c r="L226" s="388"/>
      <c r="M226" s="388"/>
      <c r="N226" s="388"/>
      <c r="O226" s="388"/>
      <c r="P226" s="388"/>
      <c r="Q226" s="388"/>
      <c r="R226" s="388"/>
      <c r="S226" s="388"/>
      <c r="T226" s="388"/>
      <c r="U226" s="409"/>
    </row>
    <row r="227" spans="1:21" ht="15.75" x14ac:dyDescent="0.25">
      <c r="A227" s="478"/>
      <c r="B227" s="384"/>
      <c r="C227" s="388"/>
      <c r="D227" s="388"/>
      <c r="E227" s="388"/>
      <c r="F227" s="388"/>
      <c r="G227" s="388"/>
      <c r="H227" s="394"/>
      <c r="I227" s="394"/>
      <c r="J227" s="394"/>
      <c r="K227" s="410"/>
      <c r="L227" s="388"/>
      <c r="M227" s="388"/>
      <c r="N227" s="388"/>
      <c r="O227" s="388"/>
      <c r="P227" s="388"/>
      <c r="Q227" s="388"/>
      <c r="R227" s="388"/>
      <c r="S227" s="388"/>
      <c r="T227" s="388"/>
      <c r="U227" s="409"/>
    </row>
    <row r="228" spans="1:21" ht="15.75" x14ac:dyDescent="0.25">
      <c r="A228" s="478"/>
      <c r="B228" s="384"/>
      <c r="C228" s="388"/>
      <c r="D228" s="388"/>
      <c r="E228" s="388"/>
      <c r="F228" s="388"/>
      <c r="G228" s="388"/>
      <c r="H228" s="394"/>
      <c r="I228" s="394"/>
      <c r="J228" s="394"/>
      <c r="K228" s="410"/>
      <c r="L228" s="388"/>
      <c r="M228" s="388"/>
      <c r="N228" s="388"/>
      <c r="O228" s="388"/>
      <c r="P228" s="388"/>
      <c r="Q228" s="388"/>
      <c r="R228" s="388"/>
      <c r="S228" s="388"/>
      <c r="T228" s="388"/>
      <c r="U228" s="409"/>
    </row>
    <row r="229" spans="1:21" ht="15.75" x14ac:dyDescent="0.25">
      <c r="A229" s="478"/>
      <c r="B229" s="384"/>
      <c r="C229" s="388"/>
      <c r="D229" s="388"/>
      <c r="E229" s="388"/>
      <c r="F229" s="388"/>
      <c r="G229" s="388"/>
      <c r="H229" s="394"/>
      <c r="I229" s="394"/>
      <c r="J229" s="394"/>
      <c r="K229" s="410"/>
      <c r="L229" s="388"/>
      <c r="M229" s="388"/>
      <c r="N229" s="388"/>
      <c r="O229" s="388"/>
      <c r="P229" s="388"/>
      <c r="Q229" s="388"/>
      <c r="R229" s="388"/>
      <c r="S229" s="388"/>
      <c r="T229" s="388"/>
      <c r="U229" s="409"/>
    </row>
    <row r="230" spans="1:21" ht="15.75" x14ac:dyDescent="0.25">
      <c r="A230" s="478"/>
      <c r="B230" s="384"/>
      <c r="C230" s="388"/>
      <c r="D230" s="388"/>
      <c r="E230" s="388"/>
      <c r="F230" s="388"/>
      <c r="G230" s="388"/>
      <c r="H230" s="394"/>
      <c r="I230" s="394"/>
      <c r="J230" s="394"/>
      <c r="K230" s="410"/>
      <c r="L230" s="388"/>
      <c r="M230" s="388"/>
      <c r="N230" s="388"/>
      <c r="O230" s="388"/>
      <c r="P230" s="388"/>
      <c r="Q230" s="388"/>
      <c r="R230" s="388"/>
      <c r="S230" s="388"/>
      <c r="T230" s="388"/>
      <c r="U230" s="409"/>
    </row>
    <row r="231" spans="1:21" ht="15.75" x14ac:dyDescent="0.25">
      <c r="A231" s="478"/>
      <c r="B231" s="384"/>
      <c r="C231" s="388"/>
      <c r="D231" s="388"/>
      <c r="E231" s="388"/>
      <c r="F231" s="388"/>
      <c r="G231" s="388"/>
      <c r="H231" s="394"/>
      <c r="I231" s="394"/>
      <c r="J231" s="394"/>
      <c r="K231" s="410"/>
      <c r="L231" s="388"/>
      <c r="M231" s="388"/>
      <c r="N231" s="388"/>
      <c r="O231" s="388"/>
      <c r="P231" s="388"/>
      <c r="Q231" s="388"/>
      <c r="R231" s="388"/>
      <c r="S231" s="388"/>
      <c r="T231" s="388"/>
      <c r="U231" s="409"/>
    </row>
    <row r="232" spans="1:21" ht="15.75" x14ac:dyDescent="0.25">
      <c r="A232" s="478"/>
      <c r="B232" s="384"/>
      <c r="C232" s="388"/>
      <c r="D232" s="388"/>
      <c r="E232" s="388"/>
      <c r="F232" s="388"/>
      <c r="G232" s="388"/>
      <c r="H232" s="394"/>
      <c r="I232" s="394"/>
      <c r="J232" s="394"/>
      <c r="K232" s="410"/>
      <c r="L232" s="388"/>
      <c r="M232" s="388"/>
      <c r="N232" s="388"/>
      <c r="O232" s="388"/>
      <c r="P232" s="388"/>
      <c r="Q232" s="388"/>
      <c r="R232" s="388"/>
      <c r="S232" s="388"/>
      <c r="T232" s="388"/>
      <c r="U232" s="409"/>
    </row>
    <row r="233" spans="1:21" ht="15.75" x14ac:dyDescent="0.25">
      <c r="A233" s="478"/>
      <c r="B233" s="384"/>
      <c r="C233" s="388"/>
      <c r="D233" s="388"/>
      <c r="E233" s="388"/>
      <c r="F233" s="388"/>
      <c r="G233" s="388"/>
      <c r="H233" s="394"/>
      <c r="I233" s="394"/>
      <c r="J233" s="394"/>
      <c r="K233" s="410"/>
      <c r="L233" s="388"/>
      <c r="M233" s="388"/>
      <c r="N233" s="388"/>
      <c r="O233" s="388"/>
      <c r="P233" s="388"/>
      <c r="Q233" s="388"/>
      <c r="R233" s="388"/>
      <c r="S233" s="388"/>
      <c r="T233" s="388"/>
      <c r="U233" s="409"/>
    </row>
    <row r="234" spans="1:21" ht="15.75" x14ac:dyDescent="0.25">
      <c r="A234" s="478"/>
      <c r="B234" s="384"/>
      <c r="C234" s="388"/>
      <c r="D234" s="388"/>
      <c r="E234" s="388"/>
      <c r="F234" s="388"/>
      <c r="G234" s="388"/>
      <c r="H234" s="394"/>
      <c r="I234" s="394"/>
      <c r="J234" s="394"/>
      <c r="K234" s="410"/>
      <c r="L234" s="388"/>
      <c r="M234" s="388"/>
      <c r="N234" s="388"/>
      <c r="O234" s="388"/>
      <c r="P234" s="388"/>
      <c r="Q234" s="388"/>
      <c r="R234" s="388"/>
      <c r="S234" s="388"/>
      <c r="T234" s="388"/>
      <c r="U234" s="409"/>
    </row>
    <row r="235" spans="1:21" ht="15.75" x14ac:dyDescent="0.25">
      <c r="A235" s="478"/>
      <c r="B235" s="384"/>
      <c r="C235" s="388"/>
      <c r="D235" s="388"/>
      <c r="E235" s="388"/>
      <c r="F235" s="388"/>
      <c r="G235" s="388"/>
      <c r="H235" s="394"/>
      <c r="I235" s="394"/>
      <c r="J235" s="394"/>
      <c r="K235" s="410"/>
      <c r="L235" s="388"/>
      <c r="M235" s="388"/>
      <c r="N235" s="388"/>
      <c r="O235" s="388"/>
      <c r="P235" s="388"/>
      <c r="Q235" s="388"/>
      <c r="R235" s="388"/>
      <c r="S235" s="388"/>
      <c r="T235" s="388"/>
      <c r="U235" s="409"/>
    </row>
    <row r="236" spans="1:21" ht="15.75" x14ac:dyDescent="0.25">
      <c r="A236" s="478"/>
      <c r="B236" s="384"/>
      <c r="C236" s="388"/>
      <c r="D236" s="388"/>
      <c r="E236" s="388"/>
      <c r="F236" s="388"/>
      <c r="G236" s="388"/>
      <c r="H236" s="394"/>
      <c r="I236" s="394"/>
      <c r="J236" s="394"/>
      <c r="K236" s="388"/>
      <c r="L236" s="388"/>
      <c r="M236" s="388"/>
      <c r="N236" s="388"/>
      <c r="O236" s="388"/>
      <c r="P236" s="388"/>
      <c r="Q236" s="388"/>
      <c r="R236" s="388"/>
      <c r="S236" s="388"/>
      <c r="T236" s="388"/>
      <c r="U236" s="409"/>
    </row>
    <row r="237" spans="1:21" ht="15.75" x14ac:dyDescent="0.25">
      <c r="A237" s="478"/>
      <c r="B237" s="384"/>
      <c r="C237" s="388"/>
      <c r="D237" s="388"/>
      <c r="E237" s="388"/>
      <c r="F237" s="388"/>
      <c r="G237" s="388"/>
      <c r="H237" s="394"/>
      <c r="I237" s="394"/>
      <c r="J237" s="394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409"/>
    </row>
    <row r="238" spans="1:21" ht="15.75" x14ac:dyDescent="0.25">
      <c r="A238" s="478"/>
      <c r="B238" s="384"/>
      <c r="C238" s="388"/>
      <c r="D238" s="388"/>
      <c r="E238" s="388"/>
      <c r="F238" s="388"/>
      <c r="G238" s="388"/>
      <c r="H238" s="394"/>
      <c r="I238" s="394"/>
      <c r="J238" s="394"/>
      <c r="K238" s="388"/>
      <c r="L238" s="388"/>
      <c r="M238" s="388"/>
      <c r="N238" s="388"/>
      <c r="O238" s="388"/>
      <c r="P238" s="388"/>
      <c r="Q238" s="388"/>
      <c r="R238" s="388"/>
      <c r="S238" s="388"/>
      <c r="T238" s="388"/>
      <c r="U238" s="409"/>
    </row>
    <row r="239" spans="1:21" ht="15.75" x14ac:dyDescent="0.25">
      <c r="A239" s="478"/>
      <c r="B239" s="384"/>
      <c r="C239" s="388"/>
      <c r="D239" s="388"/>
      <c r="E239" s="388"/>
      <c r="F239" s="388"/>
      <c r="G239" s="388"/>
      <c r="H239" s="394"/>
      <c r="I239" s="394"/>
      <c r="J239" s="394"/>
      <c r="K239" s="388"/>
      <c r="L239" s="388"/>
      <c r="M239" s="388"/>
      <c r="N239" s="388"/>
      <c r="O239" s="388"/>
      <c r="P239" s="388"/>
      <c r="Q239" s="388"/>
      <c r="R239" s="388"/>
      <c r="S239" s="388"/>
      <c r="T239" s="388"/>
      <c r="U239" s="409"/>
    </row>
    <row r="240" spans="1:21" ht="15.75" x14ac:dyDescent="0.25">
      <c r="A240" s="478"/>
      <c r="B240" s="384"/>
      <c r="C240" s="388"/>
      <c r="D240" s="388"/>
      <c r="E240" s="388"/>
      <c r="F240" s="388"/>
      <c r="G240" s="388"/>
      <c r="H240" s="394"/>
      <c r="I240" s="394"/>
      <c r="J240" s="394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409"/>
    </row>
    <row r="241" spans="1:21" ht="15.75" x14ac:dyDescent="0.25">
      <c r="A241" s="478"/>
      <c r="B241" s="384"/>
      <c r="C241" s="388"/>
      <c r="D241" s="388"/>
      <c r="E241" s="388"/>
      <c r="F241" s="388"/>
      <c r="G241" s="388"/>
      <c r="H241" s="394"/>
      <c r="I241" s="394"/>
      <c r="J241" s="394"/>
      <c r="K241" s="388"/>
      <c r="L241" s="388"/>
      <c r="M241" s="388"/>
      <c r="N241" s="388"/>
      <c r="O241" s="388"/>
      <c r="P241" s="388"/>
      <c r="Q241" s="388"/>
      <c r="R241" s="388"/>
      <c r="S241" s="388"/>
      <c r="T241" s="388"/>
      <c r="U241" s="409"/>
    </row>
    <row r="242" spans="1:21" ht="15.75" x14ac:dyDescent="0.25">
      <c r="A242" s="478"/>
      <c r="B242" s="384"/>
      <c r="C242" s="388"/>
      <c r="D242" s="388"/>
      <c r="E242" s="388"/>
      <c r="F242" s="388"/>
      <c r="G242" s="411"/>
      <c r="H242" s="394"/>
      <c r="I242" s="394"/>
      <c r="J242" s="394"/>
      <c r="K242" s="388"/>
      <c r="L242" s="388"/>
      <c r="M242" s="388"/>
      <c r="N242" s="388"/>
      <c r="O242" s="388"/>
      <c r="P242" s="388"/>
      <c r="Q242" s="388"/>
      <c r="R242" s="388"/>
      <c r="S242" s="388"/>
      <c r="T242" s="388"/>
      <c r="U242" s="409"/>
    </row>
    <row r="243" spans="1:21" ht="15.75" x14ac:dyDescent="0.25">
      <c r="A243" s="478"/>
      <c r="B243" s="384"/>
      <c r="C243" s="388"/>
      <c r="D243" s="388"/>
      <c r="E243" s="388"/>
      <c r="F243" s="388"/>
      <c r="G243" s="411"/>
      <c r="H243" s="394"/>
      <c r="I243" s="394"/>
      <c r="J243" s="394"/>
      <c r="K243" s="388"/>
      <c r="L243" s="388"/>
      <c r="M243" s="388"/>
      <c r="N243" s="388"/>
      <c r="O243" s="388"/>
      <c r="P243" s="388"/>
      <c r="Q243" s="388"/>
      <c r="R243" s="388"/>
      <c r="S243" s="388"/>
      <c r="T243" s="388"/>
      <c r="U243" s="409"/>
    </row>
    <row r="244" spans="1:21" ht="15.75" x14ac:dyDescent="0.25">
      <c r="A244" s="478"/>
      <c r="B244" s="384"/>
      <c r="C244" s="388"/>
      <c r="D244" s="388"/>
      <c r="E244" s="388"/>
      <c r="F244" s="388"/>
      <c r="G244" s="411"/>
      <c r="H244" s="394"/>
      <c r="I244" s="394"/>
      <c r="J244" s="394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409"/>
    </row>
    <row r="245" spans="1:21" ht="15.75" x14ac:dyDescent="0.25">
      <c r="A245" s="478"/>
      <c r="B245" s="384"/>
      <c r="C245" s="388"/>
      <c r="D245" s="388"/>
      <c r="E245" s="388"/>
      <c r="F245" s="388"/>
      <c r="G245" s="411"/>
      <c r="H245" s="394"/>
      <c r="I245" s="394"/>
      <c r="J245" s="394"/>
      <c r="K245" s="388"/>
      <c r="L245" s="388"/>
      <c r="M245" s="388"/>
      <c r="N245" s="388"/>
      <c r="O245" s="388"/>
      <c r="P245" s="388"/>
      <c r="Q245" s="388"/>
      <c r="R245" s="388"/>
      <c r="S245" s="388"/>
      <c r="T245" s="388"/>
      <c r="U245" s="409"/>
    </row>
    <row r="246" spans="1:21" ht="15.75" x14ac:dyDescent="0.25">
      <c r="A246" s="478"/>
      <c r="B246" s="384"/>
      <c r="C246" s="388"/>
      <c r="D246" s="388"/>
      <c r="E246" s="388"/>
      <c r="F246" s="388"/>
      <c r="G246" s="411"/>
      <c r="H246" s="394"/>
      <c r="I246" s="394"/>
      <c r="J246" s="394"/>
      <c r="K246" s="388"/>
      <c r="L246" s="388"/>
      <c r="M246" s="388"/>
      <c r="N246" s="388"/>
      <c r="O246" s="388"/>
      <c r="P246" s="388"/>
      <c r="Q246" s="388"/>
      <c r="R246" s="388"/>
      <c r="S246" s="388"/>
      <c r="T246" s="388"/>
      <c r="U246" s="409"/>
    </row>
    <row r="247" spans="1:21" ht="15.75" x14ac:dyDescent="0.25">
      <c r="A247" s="478"/>
      <c r="B247" s="384"/>
      <c r="C247" s="388"/>
      <c r="D247" s="388"/>
      <c r="E247" s="388"/>
      <c r="F247" s="388"/>
      <c r="G247" s="411"/>
      <c r="H247" s="394"/>
      <c r="I247" s="394"/>
      <c r="J247" s="394"/>
      <c r="K247" s="388"/>
      <c r="L247" s="388"/>
      <c r="M247" s="388"/>
      <c r="N247" s="388"/>
      <c r="O247" s="388"/>
      <c r="P247" s="388"/>
      <c r="Q247" s="388"/>
      <c r="R247" s="388"/>
      <c r="S247" s="388"/>
      <c r="T247" s="388"/>
      <c r="U247" s="409"/>
    </row>
    <row r="248" spans="1:21" ht="15.75" x14ac:dyDescent="0.25">
      <c r="A248" s="478"/>
      <c r="B248" s="384"/>
      <c r="C248" s="388"/>
      <c r="D248" s="388"/>
      <c r="E248" s="388"/>
      <c r="F248" s="388"/>
      <c r="G248" s="411"/>
      <c r="H248" s="394"/>
      <c r="I248" s="394"/>
      <c r="J248" s="394"/>
      <c r="K248" s="388"/>
      <c r="L248" s="388"/>
      <c r="M248" s="388"/>
      <c r="N248" s="388"/>
      <c r="O248" s="388"/>
      <c r="P248" s="388"/>
      <c r="Q248" s="388"/>
      <c r="R248" s="388"/>
      <c r="S248" s="388"/>
      <c r="T248" s="388"/>
      <c r="U248" s="409"/>
    </row>
    <row r="249" spans="1:21" ht="15.75" x14ac:dyDescent="0.25">
      <c r="A249" s="478"/>
      <c r="B249" s="384"/>
      <c r="C249" s="388"/>
      <c r="D249" s="388"/>
      <c r="E249" s="388"/>
      <c r="F249" s="388"/>
      <c r="G249" s="411"/>
      <c r="H249" s="394"/>
      <c r="I249" s="394"/>
      <c r="J249" s="394"/>
      <c r="K249" s="388"/>
      <c r="L249" s="388"/>
      <c r="M249" s="388"/>
      <c r="N249" s="388"/>
      <c r="O249" s="388"/>
      <c r="P249" s="388"/>
      <c r="Q249" s="388"/>
      <c r="R249" s="388"/>
      <c r="S249" s="388"/>
      <c r="T249" s="388"/>
      <c r="U249" s="409"/>
    </row>
    <row r="250" spans="1:21" ht="15.75" x14ac:dyDescent="0.25">
      <c r="A250" s="478"/>
      <c r="B250" s="384"/>
      <c r="C250" s="388"/>
      <c r="D250" s="388"/>
      <c r="E250" s="388"/>
      <c r="F250" s="388"/>
      <c r="G250" s="411"/>
      <c r="H250" s="394"/>
      <c r="I250" s="394"/>
      <c r="J250" s="394"/>
      <c r="K250" s="388"/>
      <c r="L250" s="388"/>
      <c r="M250" s="388"/>
      <c r="N250" s="388"/>
      <c r="O250" s="388"/>
      <c r="P250" s="388"/>
      <c r="Q250" s="388"/>
      <c r="R250" s="388"/>
      <c r="S250" s="388"/>
      <c r="T250" s="388"/>
      <c r="U250" s="409"/>
    </row>
    <row r="251" spans="1:21" ht="15.75" x14ac:dyDescent="0.25">
      <c r="A251" s="478"/>
      <c r="B251" s="384"/>
      <c r="C251" s="412"/>
      <c r="D251" s="412"/>
      <c r="E251" s="412"/>
      <c r="F251" s="412"/>
      <c r="G251" s="413"/>
      <c r="H251" s="394"/>
      <c r="I251" s="394"/>
      <c r="J251" s="394"/>
      <c r="K251" s="384"/>
      <c r="L251" s="414"/>
      <c r="M251" s="384"/>
      <c r="N251" s="384"/>
      <c r="O251" s="384"/>
      <c r="P251" s="388"/>
      <c r="Q251" s="388"/>
      <c r="R251" s="388"/>
      <c r="S251" s="388"/>
      <c r="T251" s="388"/>
      <c r="U251" s="409"/>
    </row>
    <row r="252" spans="1:21" ht="15.75" x14ac:dyDescent="0.25">
      <c r="A252" s="478"/>
      <c r="B252" s="384"/>
      <c r="C252" s="412"/>
      <c r="D252" s="415"/>
      <c r="E252" s="415"/>
      <c r="F252" s="412"/>
      <c r="G252" s="416"/>
      <c r="H252" s="394"/>
      <c r="I252" s="394"/>
      <c r="J252" s="394"/>
      <c r="K252" s="384"/>
      <c r="L252" s="412"/>
      <c r="M252" s="384"/>
      <c r="N252" s="384"/>
      <c r="O252" s="384"/>
      <c r="P252" s="388"/>
      <c r="Q252" s="388"/>
      <c r="R252" s="388"/>
      <c r="S252" s="388"/>
      <c r="T252" s="388"/>
      <c r="U252" s="409"/>
    </row>
    <row r="253" spans="1:21" ht="15.75" x14ac:dyDescent="0.25">
      <c r="A253" s="478"/>
      <c r="B253" s="384"/>
      <c r="C253" s="412"/>
      <c r="D253" s="415"/>
      <c r="E253" s="415"/>
      <c r="F253" s="412"/>
      <c r="G253" s="416"/>
      <c r="H253" s="394"/>
      <c r="I253" s="394"/>
      <c r="J253" s="394"/>
      <c r="K253" s="384"/>
      <c r="L253" s="412"/>
      <c r="M253" s="384"/>
      <c r="N253" s="384"/>
      <c r="O253" s="384"/>
      <c r="P253" s="388"/>
      <c r="Q253" s="388"/>
      <c r="R253" s="388"/>
      <c r="S253" s="388"/>
      <c r="T253" s="388"/>
      <c r="U253" s="409"/>
    </row>
    <row r="254" spans="1:21" ht="15.75" x14ac:dyDescent="0.25">
      <c r="A254" s="478"/>
      <c r="B254" s="384"/>
      <c r="C254" s="412"/>
      <c r="D254" s="412"/>
      <c r="E254" s="412"/>
      <c r="F254" s="412"/>
      <c r="G254" s="413"/>
      <c r="H254" s="394"/>
      <c r="I254" s="394"/>
      <c r="J254" s="394"/>
      <c r="K254" s="384"/>
      <c r="L254" s="412"/>
      <c r="M254" s="384"/>
      <c r="N254" s="384"/>
      <c r="O254" s="384"/>
      <c r="P254" s="412"/>
      <c r="Q254" s="388"/>
      <c r="R254" s="388"/>
      <c r="S254" s="388"/>
      <c r="T254" s="388"/>
      <c r="U254" s="409"/>
    </row>
    <row r="255" spans="1:21" ht="15.75" x14ac:dyDescent="0.25">
      <c r="A255" s="478"/>
      <c r="B255" s="384"/>
      <c r="C255" s="412"/>
      <c r="D255" s="412"/>
      <c r="E255" s="412"/>
      <c r="F255" s="412"/>
      <c r="G255" s="413"/>
      <c r="H255" s="394"/>
      <c r="I255" s="394"/>
      <c r="J255" s="394"/>
      <c r="K255" s="384"/>
      <c r="L255" s="412"/>
      <c r="M255" s="384"/>
      <c r="N255" s="384"/>
      <c r="O255" s="384"/>
      <c r="P255" s="412"/>
      <c r="Q255" s="388"/>
      <c r="R255" s="388"/>
      <c r="S255" s="388"/>
      <c r="T255" s="388"/>
      <c r="U255" s="409"/>
    </row>
    <row r="256" spans="1:21" ht="15.75" x14ac:dyDescent="0.25">
      <c r="A256" s="478"/>
      <c r="B256" s="384"/>
      <c r="C256" s="412"/>
      <c r="D256" s="415"/>
      <c r="E256" s="415"/>
      <c r="F256" s="412"/>
      <c r="G256" s="416"/>
      <c r="H256" s="394"/>
      <c r="I256" s="394"/>
      <c r="J256" s="394"/>
      <c r="K256" s="384"/>
      <c r="L256" s="412"/>
      <c r="M256" s="384"/>
      <c r="N256" s="384"/>
      <c r="O256" s="384"/>
      <c r="P256" s="384"/>
      <c r="Q256" s="384"/>
      <c r="R256" s="388"/>
      <c r="S256" s="388"/>
      <c r="T256" s="388"/>
      <c r="U256" s="409"/>
    </row>
    <row r="257" spans="1:21" ht="15.75" x14ac:dyDescent="0.25">
      <c r="A257" s="478"/>
      <c r="B257" s="384"/>
      <c r="C257" s="412"/>
      <c r="D257" s="412"/>
      <c r="E257" s="412"/>
      <c r="F257" s="412"/>
      <c r="G257" s="413"/>
      <c r="H257" s="394"/>
      <c r="I257" s="394"/>
      <c r="J257" s="394"/>
      <c r="K257" s="384"/>
      <c r="L257" s="412"/>
      <c r="M257" s="384"/>
      <c r="N257" s="384"/>
      <c r="O257" s="384"/>
      <c r="P257" s="384"/>
      <c r="Q257" s="384"/>
      <c r="R257" s="388"/>
      <c r="S257" s="388"/>
      <c r="T257" s="388"/>
      <c r="U257" s="409"/>
    </row>
    <row r="258" spans="1:21" ht="15.75" x14ac:dyDescent="0.25">
      <c r="A258" s="478"/>
      <c r="B258" s="384"/>
      <c r="C258" s="412"/>
      <c r="D258" s="415"/>
      <c r="E258" s="415"/>
      <c r="F258" s="412"/>
      <c r="G258" s="416"/>
      <c r="H258" s="394"/>
      <c r="I258" s="394"/>
      <c r="J258" s="394"/>
      <c r="K258" s="384"/>
      <c r="L258" s="412"/>
      <c r="M258" s="384"/>
      <c r="N258" s="384"/>
      <c r="O258" s="384"/>
      <c r="P258" s="384"/>
      <c r="Q258" s="384"/>
      <c r="R258" s="388"/>
      <c r="S258" s="388"/>
      <c r="T258" s="388"/>
      <c r="U258" s="409"/>
    </row>
    <row r="259" spans="1:21" ht="15.75" x14ac:dyDescent="0.25">
      <c r="A259" s="478"/>
      <c r="B259" s="384"/>
      <c r="C259" s="412"/>
      <c r="D259" s="415"/>
      <c r="E259" s="415"/>
      <c r="F259" s="412"/>
      <c r="G259" s="416"/>
      <c r="H259" s="394"/>
      <c r="I259" s="394"/>
      <c r="J259" s="394"/>
      <c r="K259" s="384"/>
      <c r="L259" s="412"/>
      <c r="M259" s="384"/>
      <c r="N259" s="384"/>
      <c r="O259" s="384"/>
      <c r="P259" s="384"/>
      <c r="Q259" s="384"/>
      <c r="R259" s="388"/>
      <c r="S259" s="388"/>
      <c r="T259" s="388"/>
      <c r="U259" s="409"/>
    </row>
    <row r="260" spans="1:21" ht="15.75" x14ac:dyDescent="0.25">
      <c r="A260" s="478"/>
      <c r="B260" s="384"/>
      <c r="C260" s="412"/>
      <c r="D260" s="415"/>
      <c r="E260" s="415"/>
      <c r="F260" s="412"/>
      <c r="G260" s="416"/>
      <c r="H260" s="394"/>
      <c r="I260" s="394"/>
      <c r="J260" s="394"/>
      <c r="K260" s="384"/>
      <c r="L260" s="412"/>
      <c r="M260" s="384"/>
      <c r="N260" s="384"/>
      <c r="O260" s="384"/>
      <c r="P260" s="384"/>
      <c r="Q260" s="384"/>
      <c r="R260" s="388"/>
      <c r="S260" s="388"/>
      <c r="T260" s="388"/>
      <c r="U260" s="409"/>
    </row>
    <row r="261" spans="1:21" ht="15.75" x14ac:dyDescent="0.25">
      <c r="A261" s="478"/>
      <c r="B261" s="384"/>
      <c r="C261" s="412"/>
      <c r="D261" s="415"/>
      <c r="E261" s="415"/>
      <c r="F261" s="412"/>
      <c r="G261" s="416"/>
      <c r="H261" s="394"/>
      <c r="I261" s="394"/>
      <c r="J261" s="394"/>
      <c r="K261" s="384"/>
      <c r="L261" s="412"/>
      <c r="M261" s="384"/>
      <c r="N261" s="384"/>
      <c r="O261" s="384"/>
      <c r="P261" s="384"/>
      <c r="Q261" s="384"/>
      <c r="R261" s="388"/>
      <c r="S261" s="388"/>
      <c r="T261" s="388"/>
      <c r="U261" s="409"/>
    </row>
    <row r="262" spans="1:21" ht="15.75" x14ac:dyDescent="0.25">
      <c r="A262" s="478"/>
      <c r="B262" s="384"/>
      <c r="C262" s="412"/>
      <c r="D262" s="412"/>
      <c r="E262" s="412"/>
      <c r="F262" s="412"/>
      <c r="G262" s="413"/>
      <c r="H262" s="394"/>
      <c r="I262" s="394"/>
      <c r="J262" s="394"/>
      <c r="K262" s="384"/>
      <c r="L262" s="412"/>
      <c r="M262" s="384"/>
      <c r="N262" s="384"/>
      <c r="O262" s="384"/>
      <c r="P262" s="384"/>
      <c r="Q262" s="384"/>
      <c r="R262" s="388"/>
      <c r="S262" s="388"/>
      <c r="T262" s="388"/>
      <c r="U262" s="409"/>
    </row>
    <row r="263" spans="1:21" ht="15.75" x14ac:dyDescent="0.25">
      <c r="A263" s="478"/>
      <c r="B263" s="384"/>
      <c r="C263" s="412"/>
      <c r="D263" s="415"/>
      <c r="E263" s="415"/>
      <c r="F263" s="412"/>
      <c r="G263" s="413"/>
      <c r="H263" s="394"/>
      <c r="I263" s="394"/>
      <c r="J263" s="394"/>
      <c r="K263" s="384"/>
      <c r="L263" s="412"/>
      <c r="M263" s="384"/>
      <c r="N263" s="384"/>
      <c r="O263" s="384"/>
      <c r="P263" s="384"/>
      <c r="Q263" s="384"/>
      <c r="R263" s="388"/>
      <c r="S263" s="417"/>
      <c r="T263" s="388"/>
      <c r="U263" s="418"/>
    </row>
    <row r="264" spans="1:21" ht="15.75" x14ac:dyDescent="0.25">
      <c r="A264" s="478"/>
      <c r="B264" s="384"/>
      <c r="C264" s="412"/>
      <c r="D264" s="415"/>
      <c r="E264" s="415"/>
      <c r="F264" s="412"/>
      <c r="G264" s="416"/>
      <c r="H264" s="394"/>
      <c r="I264" s="394"/>
      <c r="J264" s="394"/>
      <c r="K264" s="384"/>
      <c r="L264" s="412"/>
      <c r="M264" s="384"/>
      <c r="N264" s="384"/>
      <c r="O264" s="384"/>
      <c r="P264" s="384"/>
      <c r="Q264" s="384"/>
      <c r="R264" s="388"/>
      <c r="S264" s="417"/>
      <c r="T264" s="388"/>
      <c r="U264" s="418"/>
    </row>
    <row r="265" spans="1:21" ht="15.75" x14ac:dyDescent="0.25">
      <c r="A265" s="478"/>
      <c r="B265" s="384"/>
      <c r="C265" s="412"/>
      <c r="D265" s="412"/>
      <c r="E265" s="412"/>
      <c r="F265" s="415"/>
      <c r="G265" s="416"/>
      <c r="H265" s="394"/>
      <c r="I265" s="394"/>
      <c r="J265" s="394"/>
      <c r="K265" s="384"/>
      <c r="L265" s="479"/>
      <c r="M265" s="384"/>
      <c r="N265" s="384"/>
      <c r="O265" s="384"/>
      <c r="P265" s="384"/>
      <c r="Q265" s="384"/>
      <c r="R265" s="388"/>
      <c r="S265" s="417"/>
      <c r="T265" s="388"/>
      <c r="U265" s="418"/>
    </row>
    <row r="266" spans="1:21" ht="15.75" x14ac:dyDescent="0.25">
      <c r="A266" s="478"/>
      <c r="B266" s="384"/>
      <c r="C266" s="412"/>
      <c r="D266" s="415"/>
      <c r="E266" s="415"/>
      <c r="F266" s="412"/>
      <c r="G266" s="413"/>
      <c r="H266" s="394"/>
      <c r="I266" s="394"/>
      <c r="J266" s="394"/>
      <c r="K266" s="384"/>
      <c r="L266" s="412"/>
      <c r="M266" s="384"/>
      <c r="N266" s="384"/>
      <c r="O266" s="384"/>
      <c r="P266" s="384"/>
      <c r="Q266" s="384"/>
      <c r="R266" s="388"/>
      <c r="S266" s="417"/>
      <c r="T266" s="388"/>
      <c r="U266" s="418"/>
    </row>
    <row r="267" spans="1:21" ht="15.75" x14ac:dyDescent="0.25">
      <c r="A267" s="478"/>
      <c r="B267" s="384"/>
      <c r="C267" s="412"/>
      <c r="D267" s="412"/>
      <c r="E267" s="412"/>
      <c r="F267" s="412"/>
      <c r="G267" s="413"/>
      <c r="H267" s="394"/>
      <c r="I267" s="394"/>
      <c r="J267" s="394"/>
      <c r="K267" s="384"/>
      <c r="L267" s="412"/>
      <c r="M267" s="384"/>
      <c r="N267" s="384"/>
      <c r="O267" s="384"/>
      <c r="P267" s="384"/>
      <c r="Q267" s="384"/>
      <c r="R267" s="388"/>
      <c r="S267" s="417"/>
      <c r="T267" s="388"/>
      <c r="U267" s="418"/>
    </row>
    <row r="268" spans="1:21" ht="15.75" x14ac:dyDescent="0.25">
      <c r="A268" s="478"/>
      <c r="B268" s="384"/>
      <c r="C268" s="412"/>
      <c r="D268" s="412"/>
      <c r="E268" s="412"/>
      <c r="F268" s="412"/>
      <c r="G268" s="413"/>
      <c r="H268" s="394"/>
      <c r="I268" s="394"/>
      <c r="J268" s="394"/>
      <c r="K268" s="384"/>
      <c r="L268" s="479"/>
      <c r="M268" s="384"/>
      <c r="N268" s="384"/>
      <c r="O268" s="384"/>
      <c r="P268" s="384"/>
      <c r="Q268" s="384"/>
      <c r="R268" s="388"/>
      <c r="S268" s="417"/>
      <c r="T268" s="388"/>
      <c r="U268" s="418"/>
    </row>
    <row r="269" spans="1:21" ht="15.75" x14ac:dyDescent="0.25">
      <c r="A269" s="478"/>
      <c r="B269" s="384"/>
      <c r="C269" s="412"/>
      <c r="D269" s="415"/>
      <c r="E269" s="415"/>
      <c r="F269" s="415"/>
      <c r="G269" s="416"/>
      <c r="H269" s="394"/>
      <c r="I269" s="394"/>
      <c r="J269" s="394"/>
      <c r="K269" s="384"/>
      <c r="L269" s="533"/>
      <c r="M269" s="384"/>
      <c r="N269" s="384"/>
      <c r="O269" s="384"/>
      <c r="P269" s="384"/>
      <c r="Q269" s="384"/>
      <c r="R269" s="388"/>
      <c r="S269" s="417"/>
      <c r="T269" s="388"/>
      <c r="U269" s="418"/>
    </row>
    <row r="270" spans="1:21" ht="15.75" x14ac:dyDescent="0.25">
      <c r="A270" s="478"/>
      <c r="B270" s="384"/>
      <c r="C270" s="412"/>
      <c r="D270" s="412"/>
      <c r="E270" s="412"/>
      <c r="F270" s="415"/>
      <c r="G270" s="416"/>
      <c r="H270" s="394"/>
      <c r="I270" s="394"/>
      <c r="J270" s="394"/>
      <c r="K270" s="384"/>
      <c r="L270" s="412"/>
      <c r="M270" s="412"/>
      <c r="N270" s="412"/>
      <c r="O270" s="412"/>
      <c r="P270" s="384"/>
      <c r="Q270" s="384"/>
      <c r="R270" s="388"/>
      <c r="S270" s="388"/>
      <c r="T270" s="388"/>
      <c r="U270" s="409"/>
    </row>
    <row r="271" spans="1:21" ht="15.75" x14ac:dyDescent="0.25">
      <c r="A271" s="478"/>
      <c r="B271" s="384"/>
      <c r="C271" s="412"/>
      <c r="D271" s="412"/>
      <c r="E271" s="412"/>
      <c r="F271" s="412"/>
      <c r="G271" s="413"/>
      <c r="H271" s="394"/>
      <c r="I271" s="394"/>
      <c r="J271" s="394"/>
      <c r="K271" s="384"/>
      <c r="L271" s="412"/>
      <c r="M271" s="412"/>
      <c r="N271" s="412"/>
      <c r="O271" s="412"/>
      <c r="P271" s="384"/>
      <c r="Q271" s="384"/>
      <c r="R271" s="388"/>
      <c r="S271" s="388"/>
      <c r="T271" s="388"/>
      <c r="U271" s="409"/>
    </row>
    <row r="272" spans="1:21" ht="15.75" x14ac:dyDescent="0.25">
      <c r="A272" s="478"/>
      <c r="B272" s="384"/>
      <c r="C272" s="412"/>
      <c r="D272" s="412"/>
      <c r="E272" s="412"/>
      <c r="F272" s="412"/>
      <c r="G272" s="413"/>
      <c r="H272" s="394"/>
      <c r="I272" s="394"/>
      <c r="J272" s="394"/>
      <c r="K272" s="384"/>
      <c r="L272" s="479"/>
      <c r="M272" s="412"/>
      <c r="N272" s="412"/>
      <c r="O272" s="412"/>
      <c r="P272" s="384"/>
      <c r="Q272" s="384"/>
      <c r="R272" s="388"/>
      <c r="S272" s="388"/>
      <c r="T272" s="388"/>
      <c r="U272" s="409"/>
    </row>
    <row r="273" spans="1:21" ht="15.75" x14ac:dyDescent="0.25">
      <c r="A273" s="478"/>
      <c r="B273" s="384"/>
      <c r="C273" s="412"/>
      <c r="D273" s="412"/>
      <c r="E273" s="412"/>
      <c r="F273" s="412"/>
      <c r="G273" s="413"/>
      <c r="H273" s="394"/>
      <c r="I273" s="394"/>
      <c r="J273" s="394"/>
      <c r="K273" s="384"/>
      <c r="L273" s="412"/>
      <c r="M273" s="412"/>
      <c r="N273" s="412"/>
      <c r="O273" s="412"/>
      <c r="P273" s="384"/>
      <c r="Q273" s="384"/>
      <c r="R273" s="388"/>
      <c r="S273" s="388"/>
      <c r="T273" s="388"/>
      <c r="U273" s="409"/>
    </row>
    <row r="274" spans="1:21" ht="15.75" x14ac:dyDescent="0.25">
      <c r="A274" s="478"/>
      <c r="B274" s="384"/>
      <c r="C274" s="412"/>
      <c r="D274" s="415"/>
      <c r="E274" s="415"/>
      <c r="F274" s="412"/>
      <c r="G274" s="413"/>
      <c r="H274" s="394"/>
      <c r="I274" s="394"/>
      <c r="J274" s="394"/>
      <c r="K274" s="384"/>
      <c r="L274" s="412"/>
      <c r="M274" s="412"/>
      <c r="N274" s="412"/>
      <c r="O274" s="412"/>
      <c r="P274" s="384"/>
      <c r="Q274" s="384"/>
      <c r="R274" s="388"/>
      <c r="S274" s="388"/>
      <c r="T274" s="388"/>
      <c r="U274" s="409"/>
    </row>
    <row r="275" spans="1:21" ht="15.75" x14ac:dyDescent="0.25">
      <c r="A275" s="478"/>
      <c r="B275" s="384"/>
      <c r="C275" s="412"/>
      <c r="D275" s="415"/>
      <c r="E275" s="415"/>
      <c r="F275" s="412"/>
      <c r="G275" s="416"/>
      <c r="H275" s="394"/>
      <c r="I275" s="394"/>
      <c r="J275" s="394"/>
      <c r="K275" s="384"/>
      <c r="L275" s="412"/>
      <c r="M275" s="412"/>
      <c r="N275" s="412"/>
      <c r="O275" s="412"/>
      <c r="P275" s="384"/>
      <c r="Q275" s="384"/>
      <c r="R275" s="388"/>
      <c r="S275" s="417"/>
      <c r="T275" s="388"/>
      <c r="U275" s="418"/>
    </row>
    <row r="276" spans="1:21" ht="15.75" x14ac:dyDescent="0.25">
      <c r="A276" s="478"/>
      <c r="B276" s="384"/>
      <c r="C276" s="412"/>
      <c r="D276" s="415"/>
      <c r="E276" s="415"/>
      <c r="F276" s="412"/>
      <c r="G276" s="413"/>
      <c r="H276" s="394"/>
      <c r="I276" s="394"/>
      <c r="J276" s="394"/>
      <c r="K276" s="384"/>
      <c r="L276" s="412"/>
      <c r="M276" s="412"/>
      <c r="N276" s="412"/>
      <c r="O276" s="412"/>
      <c r="P276" s="384"/>
      <c r="Q276" s="384"/>
      <c r="R276" s="388"/>
      <c r="S276" s="388"/>
      <c r="T276" s="388"/>
      <c r="U276" s="409"/>
    </row>
    <row r="277" spans="1:21" ht="15.75" x14ac:dyDescent="0.25">
      <c r="A277" s="478"/>
      <c r="B277" s="384"/>
      <c r="C277" s="412"/>
      <c r="D277" s="412"/>
      <c r="E277" s="412"/>
      <c r="F277" s="415"/>
      <c r="G277" s="416"/>
      <c r="H277" s="394"/>
      <c r="I277" s="394"/>
      <c r="J277" s="394"/>
      <c r="K277" s="384"/>
      <c r="L277" s="412"/>
      <c r="M277" s="412"/>
      <c r="N277" s="412"/>
      <c r="O277" s="412"/>
      <c r="P277" s="384"/>
      <c r="Q277" s="384"/>
      <c r="R277" s="388"/>
      <c r="S277" s="388"/>
      <c r="T277" s="388"/>
      <c r="U277" s="409"/>
    </row>
    <row r="278" spans="1:21" ht="15.75" x14ac:dyDescent="0.25">
      <c r="A278" s="478"/>
      <c r="B278" s="384"/>
      <c r="C278" s="412"/>
      <c r="D278" s="415"/>
      <c r="E278" s="415"/>
      <c r="F278" s="412"/>
      <c r="G278" s="413"/>
      <c r="H278" s="394"/>
      <c r="I278" s="394"/>
      <c r="J278" s="394"/>
      <c r="K278" s="384"/>
      <c r="L278" s="412"/>
      <c r="M278" s="412"/>
      <c r="N278" s="412"/>
      <c r="O278" s="412"/>
      <c r="P278" s="384"/>
      <c r="Q278" s="384"/>
      <c r="R278" s="388"/>
      <c r="S278" s="388"/>
      <c r="T278" s="388"/>
      <c r="U278" s="409"/>
    </row>
    <row r="279" spans="1:21" ht="15.75" x14ac:dyDescent="0.25">
      <c r="A279" s="478"/>
      <c r="B279" s="384"/>
      <c r="C279" s="388"/>
      <c r="D279" s="388"/>
      <c r="E279" s="388"/>
      <c r="F279" s="388"/>
      <c r="G279" s="388"/>
      <c r="H279" s="394"/>
      <c r="I279" s="394"/>
      <c r="J279" s="394"/>
      <c r="K279" s="388"/>
      <c r="L279" s="388"/>
      <c r="M279" s="388"/>
      <c r="N279" s="388"/>
      <c r="O279" s="388"/>
      <c r="P279" s="388"/>
      <c r="Q279" s="388"/>
      <c r="R279" s="388"/>
      <c r="S279" s="388"/>
      <c r="T279" s="388"/>
      <c r="U279" s="409"/>
    </row>
    <row r="280" spans="1:21" ht="15.75" x14ac:dyDescent="0.25">
      <c r="A280" s="478"/>
      <c r="B280" s="384"/>
      <c r="C280" s="388"/>
      <c r="D280" s="388"/>
      <c r="E280" s="388"/>
      <c r="F280" s="388"/>
      <c r="G280" s="388"/>
      <c r="H280" s="394"/>
      <c r="I280" s="394"/>
      <c r="J280" s="394"/>
      <c r="K280" s="388"/>
      <c r="L280" s="388"/>
      <c r="M280" s="388"/>
      <c r="N280" s="388"/>
      <c r="O280" s="388"/>
      <c r="P280" s="388"/>
      <c r="Q280" s="388"/>
      <c r="R280" s="388"/>
      <c r="S280" s="388"/>
      <c r="T280" s="388"/>
      <c r="U280" s="409"/>
    </row>
    <row r="281" spans="1:21" ht="15.75" x14ac:dyDescent="0.25">
      <c r="A281" s="478"/>
      <c r="B281" s="384"/>
      <c r="C281" s="388"/>
      <c r="D281" s="388"/>
      <c r="E281" s="388"/>
      <c r="F281" s="388"/>
      <c r="G281" s="388"/>
      <c r="H281" s="394"/>
      <c r="I281" s="388"/>
      <c r="J281" s="388"/>
      <c r="K281" s="392"/>
      <c r="L281" s="388"/>
      <c r="M281" s="388"/>
      <c r="N281" s="388"/>
      <c r="O281" s="388"/>
      <c r="P281" s="388"/>
      <c r="Q281" s="388"/>
      <c r="R281" s="388"/>
      <c r="S281" s="388"/>
      <c r="T281" s="388"/>
      <c r="U281" s="409"/>
    </row>
    <row r="282" spans="1:21" ht="15.75" x14ac:dyDescent="0.25">
      <c r="A282" s="478"/>
      <c r="B282" s="384"/>
      <c r="C282" s="388"/>
      <c r="D282" s="388"/>
      <c r="E282" s="388"/>
      <c r="F282" s="388"/>
      <c r="G282" s="388"/>
      <c r="H282" s="394"/>
      <c r="I282" s="388"/>
      <c r="J282" s="388"/>
      <c r="K282" s="392"/>
      <c r="L282" s="388"/>
      <c r="M282" s="388"/>
      <c r="N282" s="388"/>
      <c r="O282" s="388"/>
      <c r="P282" s="388"/>
      <c r="Q282" s="388"/>
      <c r="R282" s="388"/>
      <c r="S282" s="388"/>
      <c r="T282" s="388"/>
      <c r="U282" s="409"/>
    </row>
    <row r="283" spans="1:21" ht="15.75" x14ac:dyDescent="0.25">
      <c r="A283" s="478"/>
      <c r="B283" s="384"/>
      <c r="C283" s="388"/>
      <c r="D283" s="388"/>
      <c r="E283" s="388"/>
      <c r="F283" s="388"/>
      <c r="G283" s="388"/>
      <c r="H283" s="394"/>
      <c r="I283" s="394"/>
      <c r="J283" s="394"/>
      <c r="K283" s="388"/>
      <c r="L283" s="388"/>
      <c r="M283" s="388"/>
      <c r="N283" s="388"/>
      <c r="O283" s="388"/>
      <c r="P283" s="388"/>
      <c r="Q283" s="388"/>
      <c r="R283" s="388"/>
      <c r="S283" s="388"/>
      <c r="T283" s="388"/>
      <c r="U283" s="409"/>
    </row>
    <row r="284" spans="1:21" ht="15.75" x14ac:dyDescent="0.25">
      <c r="A284" s="478"/>
      <c r="B284" s="384"/>
      <c r="C284" s="388"/>
      <c r="D284" s="388"/>
      <c r="E284" s="388"/>
      <c r="F284" s="388"/>
      <c r="G284" s="388"/>
      <c r="H284" s="394"/>
      <c r="I284" s="394"/>
      <c r="J284" s="394"/>
      <c r="K284" s="388"/>
      <c r="L284" s="388"/>
      <c r="M284" s="388"/>
      <c r="N284" s="388"/>
      <c r="O284" s="388"/>
      <c r="P284" s="388"/>
      <c r="Q284" s="388"/>
      <c r="R284" s="388"/>
      <c r="S284" s="388"/>
      <c r="T284" s="388"/>
      <c r="U284" s="409"/>
    </row>
    <row r="285" spans="1:21" ht="15.75" x14ac:dyDescent="0.25">
      <c r="A285" s="478"/>
      <c r="B285" s="384"/>
      <c r="C285" s="412"/>
      <c r="D285" s="415"/>
      <c r="E285" s="415"/>
      <c r="F285" s="412"/>
      <c r="G285" s="416"/>
      <c r="H285" s="394"/>
      <c r="I285" s="394"/>
      <c r="J285" s="394"/>
      <c r="K285" s="384"/>
      <c r="L285" s="412"/>
      <c r="M285" s="412"/>
      <c r="N285" s="412"/>
      <c r="O285" s="412"/>
      <c r="P285" s="384"/>
      <c r="Q285" s="384"/>
      <c r="R285" s="388"/>
      <c r="S285" s="417"/>
      <c r="T285" s="388"/>
      <c r="U285" s="418"/>
    </row>
    <row r="286" spans="1:21" ht="15.75" x14ac:dyDescent="0.25">
      <c r="A286" s="478"/>
      <c r="B286" s="384"/>
      <c r="C286" s="412"/>
      <c r="D286" s="412"/>
      <c r="E286" s="412"/>
      <c r="F286" s="415"/>
      <c r="G286" s="416"/>
      <c r="H286" s="394"/>
      <c r="I286" s="394"/>
      <c r="J286" s="394"/>
      <c r="K286" s="384"/>
      <c r="L286" s="412"/>
      <c r="M286" s="412"/>
      <c r="N286" s="412"/>
      <c r="O286" s="412"/>
      <c r="P286" s="384"/>
      <c r="Q286" s="384"/>
      <c r="R286" s="388"/>
      <c r="S286" s="388"/>
      <c r="T286" s="388"/>
      <c r="U286" s="409"/>
    </row>
    <row r="287" spans="1:21" ht="15.75" x14ac:dyDescent="0.25">
      <c r="A287" s="478"/>
      <c r="B287" s="384"/>
      <c r="C287" s="412"/>
      <c r="D287" s="415"/>
      <c r="E287" s="415"/>
      <c r="F287" s="412"/>
      <c r="G287" s="416"/>
      <c r="H287" s="394"/>
      <c r="I287" s="394"/>
      <c r="J287" s="394"/>
      <c r="K287" s="384"/>
      <c r="L287" s="412"/>
      <c r="M287" s="412"/>
      <c r="N287" s="412"/>
      <c r="O287" s="412"/>
      <c r="P287" s="384"/>
      <c r="Q287" s="384"/>
      <c r="R287" s="388"/>
      <c r="S287" s="388"/>
      <c r="T287" s="388"/>
      <c r="U287" s="409"/>
    </row>
    <row r="288" spans="1:21" ht="15.75" x14ac:dyDescent="0.25">
      <c r="A288" s="478"/>
      <c r="B288" s="384"/>
      <c r="C288" s="412"/>
      <c r="D288" s="412"/>
      <c r="E288" s="412"/>
      <c r="F288" s="415"/>
      <c r="G288" s="416"/>
      <c r="H288" s="394"/>
      <c r="I288" s="394"/>
      <c r="J288" s="394"/>
      <c r="K288" s="384"/>
      <c r="L288" s="412"/>
      <c r="M288" s="412"/>
      <c r="N288" s="412"/>
      <c r="O288" s="412"/>
      <c r="P288" s="384"/>
      <c r="Q288" s="384"/>
      <c r="R288" s="388"/>
      <c r="S288" s="388"/>
      <c r="T288" s="388"/>
      <c r="U288" s="409"/>
    </row>
    <row r="289" spans="1:21" ht="15.75" x14ac:dyDescent="0.25">
      <c r="A289" s="478"/>
      <c r="B289" s="384"/>
      <c r="C289" s="412"/>
      <c r="D289" s="412"/>
      <c r="E289" s="412"/>
      <c r="F289" s="412"/>
      <c r="G289" s="416"/>
      <c r="H289" s="394"/>
      <c r="I289" s="394"/>
      <c r="J289" s="394"/>
      <c r="K289" s="384"/>
      <c r="L289" s="412"/>
      <c r="M289" s="412"/>
      <c r="N289" s="412"/>
      <c r="O289" s="412"/>
      <c r="P289" s="384"/>
      <c r="Q289" s="384"/>
      <c r="R289" s="388"/>
      <c r="S289" s="388"/>
      <c r="T289" s="388"/>
      <c r="U289" s="409"/>
    </row>
    <row r="290" spans="1:21" ht="15.75" x14ac:dyDescent="0.25">
      <c r="A290" s="478"/>
      <c r="B290" s="384"/>
      <c r="C290" s="388"/>
      <c r="D290" s="388"/>
      <c r="E290" s="388"/>
      <c r="F290" s="388"/>
      <c r="G290" s="388"/>
      <c r="H290" s="394"/>
      <c r="I290" s="394"/>
      <c r="J290" s="394"/>
      <c r="K290" s="410"/>
      <c r="L290" s="388"/>
      <c r="M290" s="388"/>
      <c r="N290" s="388"/>
      <c r="O290" s="388"/>
      <c r="P290" s="388"/>
      <c r="Q290" s="388"/>
      <c r="R290" s="388"/>
      <c r="S290" s="388"/>
      <c r="T290" s="388"/>
      <c r="U290" s="409"/>
    </row>
    <row r="291" spans="1:21" ht="15.75" x14ac:dyDescent="0.25">
      <c r="A291" s="478"/>
      <c r="B291" s="384"/>
      <c r="C291" s="388"/>
      <c r="D291" s="388"/>
      <c r="E291" s="388"/>
      <c r="F291" s="388"/>
      <c r="G291" s="388"/>
      <c r="H291" s="394"/>
      <c r="I291" s="394"/>
      <c r="J291" s="394"/>
      <c r="K291" s="410"/>
      <c r="L291" s="388"/>
      <c r="M291" s="388"/>
      <c r="N291" s="388"/>
      <c r="O291" s="388"/>
      <c r="P291" s="388"/>
      <c r="Q291" s="388"/>
      <c r="R291" s="388"/>
      <c r="S291" s="388"/>
      <c r="T291" s="388"/>
      <c r="U291" s="409"/>
    </row>
    <row r="292" spans="1:21" ht="15.75" x14ac:dyDescent="0.25">
      <c r="A292" s="478"/>
      <c r="B292" s="384"/>
      <c r="C292" s="388"/>
      <c r="D292" s="388"/>
      <c r="E292" s="388"/>
      <c r="F292" s="388"/>
      <c r="G292" s="388"/>
      <c r="H292" s="394"/>
      <c r="I292" s="394"/>
      <c r="J292" s="394"/>
      <c r="K292" s="388"/>
      <c r="L292" s="388"/>
      <c r="M292" s="388"/>
      <c r="N292" s="388"/>
      <c r="O292" s="388"/>
      <c r="P292" s="388"/>
      <c r="Q292" s="388"/>
      <c r="R292" s="388"/>
      <c r="S292" s="388"/>
      <c r="T292" s="388"/>
      <c r="U292" s="409"/>
    </row>
    <row r="293" spans="1:21" ht="15.75" x14ac:dyDescent="0.25">
      <c r="A293" s="478"/>
      <c r="B293" s="384"/>
      <c r="C293" s="388"/>
      <c r="D293" s="388"/>
      <c r="E293" s="388"/>
      <c r="F293" s="388"/>
      <c r="G293" s="388"/>
      <c r="H293" s="394"/>
      <c r="I293" s="394"/>
      <c r="J293" s="394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409"/>
    </row>
    <row r="294" spans="1:21" ht="15.75" x14ac:dyDescent="0.25">
      <c r="A294" s="478"/>
      <c r="B294" s="384"/>
      <c r="C294" s="388"/>
      <c r="D294" s="388"/>
      <c r="E294" s="388"/>
      <c r="F294" s="388"/>
      <c r="G294" s="388"/>
      <c r="H294" s="394"/>
      <c r="I294" s="394"/>
      <c r="J294" s="394"/>
      <c r="K294" s="410"/>
      <c r="L294" s="388"/>
      <c r="M294" s="388"/>
      <c r="N294" s="388"/>
      <c r="O294" s="388"/>
      <c r="P294" s="388"/>
      <c r="Q294" s="388"/>
      <c r="R294" s="388"/>
      <c r="S294" s="388"/>
      <c r="T294" s="388"/>
      <c r="U294" s="409"/>
    </row>
    <row r="295" spans="1:21" ht="15.75" x14ac:dyDescent="0.25">
      <c r="A295" s="478"/>
      <c r="B295" s="384"/>
      <c r="C295" s="388"/>
      <c r="D295" s="388"/>
      <c r="E295" s="388"/>
      <c r="F295" s="388"/>
      <c r="G295" s="388"/>
      <c r="H295" s="394"/>
      <c r="I295" s="394"/>
      <c r="J295" s="394"/>
      <c r="K295" s="410"/>
      <c r="L295" s="388"/>
      <c r="M295" s="388"/>
      <c r="N295" s="388"/>
      <c r="O295" s="388"/>
      <c r="P295" s="388"/>
      <c r="Q295" s="388"/>
      <c r="R295" s="388"/>
      <c r="S295" s="388"/>
      <c r="T295" s="388"/>
      <c r="U295" s="409"/>
    </row>
    <row r="296" spans="1:21" ht="15.75" x14ac:dyDescent="0.25">
      <c r="A296" s="478"/>
      <c r="B296" s="384"/>
      <c r="C296" s="388"/>
      <c r="D296" s="388"/>
      <c r="E296" s="388"/>
      <c r="F296" s="388"/>
      <c r="G296" s="388"/>
      <c r="H296" s="394"/>
      <c r="I296" s="394"/>
      <c r="J296" s="394"/>
      <c r="K296" s="410"/>
      <c r="L296" s="388"/>
      <c r="M296" s="388"/>
      <c r="N296" s="388"/>
      <c r="O296" s="388"/>
      <c r="P296" s="388"/>
      <c r="Q296" s="388"/>
      <c r="R296" s="388"/>
      <c r="S296" s="388"/>
      <c r="T296" s="388"/>
      <c r="U296" s="409"/>
    </row>
    <row r="297" spans="1:21" ht="15.75" x14ac:dyDescent="0.25">
      <c r="A297" s="478"/>
      <c r="B297" s="384"/>
      <c r="C297" s="388"/>
      <c r="D297" s="388"/>
      <c r="E297" s="388"/>
      <c r="F297" s="388"/>
      <c r="G297" s="388"/>
      <c r="H297" s="394"/>
      <c r="I297" s="394"/>
      <c r="J297" s="394"/>
      <c r="K297" s="410"/>
      <c r="L297" s="388"/>
      <c r="M297" s="388"/>
      <c r="N297" s="388"/>
      <c r="O297" s="388"/>
      <c r="P297" s="388"/>
      <c r="Q297" s="388"/>
      <c r="R297" s="388"/>
      <c r="S297" s="388"/>
      <c r="T297" s="388"/>
      <c r="U297" s="409"/>
    </row>
    <row r="298" spans="1:21" ht="15.75" x14ac:dyDescent="0.25">
      <c r="A298" s="478"/>
      <c r="B298" s="384"/>
      <c r="C298" s="388"/>
      <c r="D298" s="388"/>
      <c r="E298" s="388"/>
      <c r="F298" s="388"/>
      <c r="G298" s="388"/>
      <c r="H298" s="394"/>
      <c r="I298" s="394"/>
      <c r="J298" s="394"/>
      <c r="K298" s="410"/>
      <c r="L298" s="388"/>
      <c r="M298" s="388"/>
      <c r="N298" s="388"/>
      <c r="O298" s="388"/>
      <c r="P298" s="388"/>
      <c r="Q298" s="388"/>
      <c r="R298" s="388"/>
      <c r="S298" s="388"/>
      <c r="T298" s="388"/>
      <c r="U298" s="409"/>
    </row>
    <row r="299" spans="1:21" ht="15.75" x14ac:dyDescent="0.25">
      <c r="A299" s="478"/>
      <c r="B299" s="384"/>
      <c r="C299" s="388"/>
      <c r="D299" s="388"/>
      <c r="E299" s="388"/>
      <c r="F299" s="388"/>
      <c r="G299" s="388"/>
      <c r="H299" s="394"/>
      <c r="I299" s="394"/>
      <c r="J299" s="394"/>
      <c r="K299" s="410"/>
      <c r="L299" s="388"/>
      <c r="M299" s="388"/>
      <c r="N299" s="388"/>
      <c r="O299" s="388"/>
      <c r="P299" s="388"/>
      <c r="Q299" s="388"/>
      <c r="R299" s="388"/>
      <c r="S299" s="388"/>
      <c r="T299" s="388"/>
      <c r="U299" s="409"/>
    </row>
    <row r="300" spans="1:21" ht="15.75" x14ac:dyDescent="0.25">
      <c r="A300" s="478"/>
      <c r="B300" s="384"/>
      <c r="C300" s="388"/>
      <c r="D300" s="388"/>
      <c r="E300" s="388"/>
      <c r="F300" s="388"/>
      <c r="G300" s="388"/>
      <c r="H300" s="394"/>
      <c r="I300" s="394"/>
      <c r="J300" s="394"/>
      <c r="K300" s="410"/>
      <c r="L300" s="388"/>
      <c r="M300" s="388"/>
      <c r="N300" s="388"/>
      <c r="O300" s="388"/>
      <c r="P300" s="388"/>
      <c r="Q300" s="388"/>
      <c r="R300" s="388"/>
      <c r="S300" s="388"/>
      <c r="T300" s="388"/>
      <c r="U300" s="409"/>
    </row>
    <row r="301" spans="1:21" ht="15.75" x14ac:dyDescent="0.25">
      <c r="A301" s="478"/>
      <c r="B301" s="384"/>
      <c r="C301" s="388"/>
      <c r="D301" s="388"/>
      <c r="E301" s="388"/>
      <c r="F301" s="388"/>
      <c r="G301" s="388"/>
      <c r="H301" s="394"/>
      <c r="I301" s="394"/>
      <c r="J301" s="394"/>
      <c r="K301" s="410"/>
      <c r="L301" s="388"/>
      <c r="M301" s="388"/>
      <c r="N301" s="388"/>
      <c r="O301" s="388"/>
      <c r="P301" s="388"/>
      <c r="Q301" s="388"/>
      <c r="R301" s="388"/>
      <c r="S301" s="388"/>
      <c r="T301" s="388"/>
      <c r="U301" s="409"/>
    </row>
    <row r="302" spans="1:21" ht="15.75" x14ac:dyDescent="0.25">
      <c r="A302" s="478"/>
      <c r="B302" s="384"/>
      <c r="C302" s="388"/>
      <c r="D302" s="388"/>
      <c r="E302" s="388"/>
      <c r="F302" s="388"/>
      <c r="G302" s="388"/>
      <c r="H302" s="394"/>
      <c r="I302" s="394"/>
      <c r="J302" s="394"/>
      <c r="K302" s="410"/>
      <c r="L302" s="388"/>
      <c r="M302" s="388"/>
      <c r="N302" s="388"/>
      <c r="O302" s="388"/>
      <c r="P302" s="388"/>
      <c r="Q302" s="388"/>
      <c r="R302" s="388"/>
      <c r="S302" s="388"/>
      <c r="T302" s="388"/>
      <c r="U302" s="409"/>
    </row>
    <row r="303" spans="1:21" ht="15.75" x14ac:dyDescent="0.25">
      <c r="A303" s="478"/>
      <c r="B303" s="384"/>
      <c r="C303" s="388"/>
      <c r="D303" s="388"/>
      <c r="E303" s="388"/>
      <c r="F303" s="388"/>
      <c r="G303" s="388"/>
      <c r="H303" s="394"/>
      <c r="I303" s="394"/>
      <c r="J303" s="394"/>
      <c r="K303" s="410"/>
      <c r="L303" s="388"/>
      <c r="M303" s="388"/>
      <c r="N303" s="388"/>
      <c r="O303" s="388"/>
      <c r="P303" s="388"/>
      <c r="Q303" s="388"/>
      <c r="R303" s="388"/>
      <c r="S303" s="388"/>
      <c r="T303" s="388"/>
      <c r="U303" s="409"/>
    </row>
    <row r="304" spans="1:21" ht="15.75" x14ac:dyDescent="0.25">
      <c r="A304" s="478"/>
      <c r="B304" s="384"/>
      <c r="C304" s="388"/>
      <c r="D304" s="388"/>
      <c r="E304" s="388"/>
      <c r="F304" s="388"/>
      <c r="G304" s="388"/>
      <c r="H304" s="394"/>
      <c r="I304" s="394"/>
      <c r="J304" s="394"/>
      <c r="K304" s="410"/>
      <c r="L304" s="388"/>
      <c r="M304" s="388"/>
      <c r="N304" s="388"/>
      <c r="O304" s="388"/>
      <c r="P304" s="388"/>
      <c r="Q304" s="388"/>
      <c r="R304" s="388"/>
      <c r="S304" s="388"/>
      <c r="T304" s="388"/>
      <c r="U304" s="409"/>
    </row>
    <row r="305" spans="1:21" ht="15.75" x14ac:dyDescent="0.25">
      <c r="A305" s="478"/>
      <c r="B305" s="384"/>
      <c r="C305" s="388"/>
      <c r="D305" s="388"/>
      <c r="E305" s="388"/>
      <c r="F305" s="388"/>
      <c r="G305" s="388"/>
      <c r="H305" s="394"/>
      <c r="I305" s="394"/>
      <c r="J305" s="394"/>
      <c r="K305" s="410"/>
      <c r="L305" s="388"/>
      <c r="M305" s="388"/>
      <c r="N305" s="388"/>
      <c r="O305" s="388"/>
      <c r="P305" s="388"/>
      <c r="Q305" s="388"/>
      <c r="R305" s="388"/>
      <c r="S305" s="388"/>
      <c r="T305" s="388"/>
      <c r="U305" s="409"/>
    </row>
    <row r="306" spans="1:21" ht="15.75" x14ac:dyDescent="0.25">
      <c r="A306" s="478"/>
      <c r="B306" s="384"/>
      <c r="C306" s="388"/>
      <c r="D306" s="388"/>
      <c r="E306" s="388"/>
      <c r="F306" s="388"/>
      <c r="G306" s="388"/>
      <c r="H306" s="394"/>
      <c r="I306" s="394"/>
      <c r="J306" s="394"/>
      <c r="K306" s="410"/>
      <c r="L306" s="388"/>
      <c r="M306" s="388"/>
      <c r="N306" s="388"/>
      <c r="O306" s="388"/>
      <c r="P306" s="388"/>
      <c r="Q306" s="388"/>
      <c r="R306" s="388"/>
      <c r="S306" s="388"/>
      <c r="T306" s="388"/>
      <c r="U306" s="409"/>
    </row>
    <row r="307" spans="1:21" ht="15.75" x14ac:dyDescent="0.25">
      <c r="A307" s="478"/>
      <c r="B307" s="384"/>
      <c r="C307" s="388"/>
      <c r="D307" s="388"/>
      <c r="E307" s="388"/>
      <c r="F307" s="388"/>
      <c r="G307" s="388"/>
      <c r="H307" s="394"/>
      <c r="I307" s="394"/>
      <c r="J307" s="394"/>
      <c r="K307" s="410"/>
      <c r="L307" s="388"/>
      <c r="M307" s="388"/>
      <c r="N307" s="388"/>
      <c r="O307" s="388"/>
      <c r="P307" s="388"/>
      <c r="Q307" s="388"/>
      <c r="R307" s="388"/>
      <c r="S307" s="388"/>
      <c r="T307" s="388"/>
      <c r="U307" s="409"/>
    </row>
    <row r="308" spans="1:21" ht="15.75" x14ac:dyDescent="0.25">
      <c r="A308" s="478"/>
      <c r="B308" s="384"/>
      <c r="C308" s="388"/>
      <c r="D308" s="388"/>
      <c r="E308" s="388"/>
      <c r="F308" s="388"/>
      <c r="G308" s="388"/>
      <c r="H308" s="394"/>
      <c r="I308" s="388"/>
      <c r="J308" s="388"/>
      <c r="K308" s="392"/>
      <c r="L308" s="388"/>
      <c r="M308" s="388"/>
      <c r="N308" s="388"/>
      <c r="O308" s="388"/>
      <c r="P308" s="388"/>
      <c r="Q308" s="388"/>
      <c r="R308" s="388"/>
      <c r="S308" s="388"/>
      <c r="T308" s="388"/>
      <c r="U308" s="409"/>
    </row>
    <row r="309" spans="1:21" ht="15.75" x14ac:dyDescent="0.25">
      <c r="A309" s="478"/>
      <c r="B309" s="384"/>
      <c r="C309" s="388"/>
      <c r="D309" s="388"/>
      <c r="E309" s="388"/>
      <c r="F309" s="388"/>
      <c r="G309" s="388"/>
      <c r="H309" s="394"/>
      <c r="I309" s="388"/>
      <c r="J309" s="388"/>
      <c r="K309" s="392"/>
      <c r="L309" s="388"/>
      <c r="M309" s="388"/>
      <c r="N309" s="388"/>
      <c r="O309" s="388"/>
      <c r="P309" s="388"/>
      <c r="Q309" s="388"/>
      <c r="R309" s="388"/>
      <c r="S309" s="388"/>
      <c r="T309" s="388"/>
      <c r="U309" s="409"/>
    </row>
    <row r="310" spans="1:21" ht="15.75" x14ac:dyDescent="0.25">
      <c r="A310" s="478"/>
      <c r="B310" s="384"/>
      <c r="C310" s="388"/>
      <c r="D310" s="388"/>
      <c r="E310" s="388"/>
      <c r="F310" s="388"/>
      <c r="G310" s="388"/>
      <c r="H310" s="394"/>
      <c r="I310" s="388"/>
      <c r="J310" s="388"/>
      <c r="K310" s="392"/>
      <c r="L310" s="388"/>
      <c r="M310" s="388"/>
      <c r="N310" s="388"/>
      <c r="O310" s="388"/>
      <c r="P310" s="388"/>
      <c r="Q310" s="388"/>
      <c r="R310" s="388"/>
      <c r="S310" s="388"/>
      <c r="T310" s="388"/>
      <c r="U310" s="409"/>
    </row>
    <row r="311" spans="1:21" ht="15.75" x14ac:dyDescent="0.25">
      <c r="A311" s="478"/>
      <c r="B311" s="384"/>
      <c r="C311" s="388"/>
      <c r="D311" s="388"/>
      <c r="E311" s="388"/>
      <c r="F311" s="388"/>
      <c r="G311" s="388"/>
      <c r="H311" s="394"/>
      <c r="I311" s="388"/>
      <c r="J311" s="388"/>
      <c r="K311" s="392"/>
      <c r="L311" s="388"/>
      <c r="M311" s="388"/>
      <c r="N311" s="388"/>
      <c r="O311" s="388"/>
      <c r="P311" s="388"/>
      <c r="Q311" s="388"/>
      <c r="R311" s="388"/>
      <c r="S311" s="388"/>
      <c r="T311" s="388"/>
      <c r="U311" s="409"/>
    </row>
    <row r="312" spans="1:21" ht="15.75" x14ac:dyDescent="0.25">
      <c r="A312" s="478"/>
      <c r="B312" s="384"/>
      <c r="C312" s="388"/>
      <c r="D312" s="388"/>
      <c r="E312" s="388"/>
      <c r="F312" s="388"/>
      <c r="G312" s="388"/>
      <c r="H312" s="394"/>
      <c r="I312" s="388"/>
      <c r="J312" s="388"/>
      <c r="K312" s="392"/>
      <c r="L312" s="388"/>
      <c r="M312" s="388"/>
      <c r="N312" s="388"/>
      <c r="O312" s="388"/>
      <c r="P312" s="388"/>
      <c r="Q312" s="388"/>
      <c r="R312" s="388"/>
      <c r="S312" s="388"/>
      <c r="T312" s="388"/>
      <c r="U312" s="409"/>
    </row>
    <row r="313" spans="1:21" ht="15.75" x14ac:dyDescent="0.25">
      <c r="A313" s="478"/>
      <c r="B313" s="384"/>
      <c r="C313" s="388"/>
      <c r="D313" s="388"/>
      <c r="E313" s="388"/>
      <c r="F313" s="388"/>
      <c r="G313" s="388"/>
      <c r="H313" s="394"/>
      <c r="I313" s="388"/>
      <c r="J313" s="388"/>
      <c r="K313" s="392"/>
      <c r="L313" s="388"/>
      <c r="M313" s="388"/>
      <c r="N313" s="388"/>
      <c r="O313" s="388"/>
      <c r="P313" s="388"/>
      <c r="Q313" s="388"/>
      <c r="R313" s="388"/>
      <c r="S313" s="388"/>
      <c r="T313" s="388"/>
      <c r="U313" s="409"/>
    </row>
    <row r="314" spans="1:21" ht="15.75" x14ac:dyDescent="0.25">
      <c r="A314" s="478"/>
      <c r="B314" s="384"/>
      <c r="C314" s="388"/>
      <c r="D314" s="388"/>
      <c r="E314" s="388"/>
      <c r="F314" s="388"/>
      <c r="G314" s="388"/>
      <c r="H314" s="394"/>
      <c r="I314" s="388"/>
      <c r="J314" s="388"/>
      <c r="K314" s="392"/>
      <c r="L314" s="388"/>
      <c r="M314" s="388"/>
      <c r="N314" s="388"/>
      <c r="O314" s="388"/>
      <c r="P314" s="388"/>
      <c r="Q314" s="388"/>
      <c r="R314" s="388"/>
      <c r="S314" s="388"/>
      <c r="T314" s="388"/>
      <c r="U314" s="409"/>
    </row>
    <row r="315" spans="1:21" ht="15.75" x14ac:dyDescent="0.25">
      <c r="A315" s="478"/>
      <c r="B315" s="384"/>
      <c r="C315" s="388"/>
      <c r="D315" s="388"/>
      <c r="E315" s="388"/>
      <c r="F315" s="388"/>
      <c r="G315" s="388"/>
      <c r="H315" s="394"/>
      <c r="I315" s="388"/>
      <c r="J315" s="388"/>
      <c r="K315" s="392"/>
      <c r="L315" s="388"/>
      <c r="M315" s="388"/>
      <c r="N315" s="388"/>
      <c r="O315" s="388"/>
      <c r="P315" s="388"/>
      <c r="Q315" s="388"/>
      <c r="R315" s="388"/>
      <c r="S315" s="388"/>
      <c r="T315" s="388"/>
      <c r="U315" s="409"/>
    </row>
    <row r="316" spans="1:21" ht="15.75" x14ac:dyDescent="0.25">
      <c r="A316" s="478"/>
      <c r="B316" s="384"/>
      <c r="C316" s="388"/>
      <c r="D316" s="388"/>
      <c r="E316" s="388"/>
      <c r="F316" s="388"/>
      <c r="G316" s="388"/>
      <c r="H316" s="394"/>
      <c r="I316" s="388"/>
      <c r="J316" s="388"/>
      <c r="K316" s="392"/>
      <c r="L316" s="388"/>
      <c r="M316" s="388"/>
      <c r="N316" s="388"/>
      <c r="O316" s="388"/>
      <c r="P316" s="388"/>
      <c r="Q316" s="388"/>
      <c r="R316" s="388"/>
      <c r="S316" s="388"/>
      <c r="T316" s="388"/>
      <c r="U316" s="409"/>
    </row>
    <row r="317" spans="1:21" ht="15.75" x14ac:dyDescent="0.25">
      <c r="A317" s="478"/>
      <c r="B317" s="384"/>
      <c r="C317" s="388"/>
      <c r="D317" s="388"/>
      <c r="E317" s="388"/>
      <c r="F317" s="388"/>
      <c r="G317" s="388"/>
      <c r="H317" s="394"/>
      <c r="I317" s="388"/>
      <c r="J317" s="388"/>
      <c r="K317" s="392"/>
      <c r="L317" s="388"/>
      <c r="M317" s="388"/>
      <c r="N317" s="388"/>
      <c r="O317" s="388"/>
      <c r="P317" s="388"/>
      <c r="Q317" s="388"/>
      <c r="R317" s="388"/>
      <c r="S317" s="388"/>
      <c r="T317" s="388"/>
      <c r="U317" s="409"/>
    </row>
    <row r="318" spans="1:21" ht="15.75" x14ac:dyDescent="0.25">
      <c r="A318" s="478"/>
      <c r="B318" s="384"/>
      <c r="C318" s="388"/>
      <c r="D318" s="388"/>
      <c r="E318" s="388"/>
      <c r="F318" s="388"/>
      <c r="G318" s="388"/>
      <c r="H318" s="394"/>
      <c r="I318" s="388"/>
      <c r="J318" s="388"/>
      <c r="K318" s="392"/>
      <c r="L318" s="388"/>
      <c r="M318" s="388"/>
      <c r="N318" s="388"/>
      <c r="O318" s="388"/>
      <c r="P318" s="388"/>
      <c r="Q318" s="388"/>
      <c r="R318" s="388"/>
      <c r="S318" s="388"/>
      <c r="T318" s="388"/>
      <c r="U318" s="409"/>
    </row>
    <row r="319" spans="1:21" ht="15.75" x14ac:dyDescent="0.25">
      <c r="A319" s="478"/>
      <c r="B319" s="384"/>
      <c r="C319" s="388"/>
      <c r="D319" s="388"/>
      <c r="E319" s="388"/>
      <c r="F319" s="388"/>
      <c r="G319" s="388"/>
      <c r="H319" s="394"/>
      <c r="I319" s="394"/>
      <c r="J319" s="394"/>
      <c r="K319" s="388"/>
      <c r="L319" s="388"/>
      <c r="M319" s="388"/>
      <c r="N319" s="388"/>
      <c r="O319" s="388"/>
      <c r="P319" s="388"/>
      <c r="Q319" s="388"/>
      <c r="R319" s="388"/>
      <c r="S319" s="388"/>
      <c r="T319" s="388"/>
      <c r="U319" s="409"/>
    </row>
    <row r="320" spans="1:21" ht="15.75" x14ac:dyDescent="0.25">
      <c r="A320" s="478"/>
      <c r="B320" s="384"/>
      <c r="C320" s="388"/>
      <c r="D320" s="388"/>
      <c r="E320" s="388"/>
      <c r="F320" s="388"/>
      <c r="G320" s="388"/>
      <c r="H320" s="394"/>
      <c r="I320" s="394"/>
      <c r="J320" s="394"/>
      <c r="K320" s="388"/>
      <c r="L320" s="388"/>
      <c r="M320" s="388"/>
      <c r="N320" s="388"/>
      <c r="O320" s="388"/>
      <c r="P320" s="388"/>
      <c r="Q320" s="388"/>
      <c r="R320" s="388"/>
      <c r="S320" s="388"/>
      <c r="T320" s="388"/>
      <c r="U320" s="409"/>
    </row>
    <row r="321" spans="1:21" ht="15.75" x14ac:dyDescent="0.25">
      <c r="A321" s="478"/>
      <c r="B321" s="384"/>
      <c r="C321" s="388"/>
      <c r="D321" s="388"/>
      <c r="E321" s="388"/>
      <c r="F321" s="388"/>
      <c r="G321" s="388"/>
      <c r="H321" s="394"/>
      <c r="I321" s="394"/>
      <c r="J321" s="394"/>
      <c r="K321" s="388"/>
      <c r="L321" s="388"/>
      <c r="M321" s="388"/>
      <c r="N321" s="388"/>
      <c r="O321" s="388"/>
      <c r="P321" s="388"/>
      <c r="Q321" s="388"/>
      <c r="R321" s="388"/>
      <c r="S321" s="388"/>
      <c r="T321" s="388"/>
      <c r="U321" s="409"/>
    </row>
    <row r="322" spans="1:21" ht="15.75" x14ac:dyDescent="0.25">
      <c r="A322" s="478"/>
      <c r="B322" s="384"/>
      <c r="C322" s="388"/>
      <c r="D322" s="388"/>
      <c r="E322" s="388"/>
      <c r="F322" s="388"/>
      <c r="G322" s="388"/>
      <c r="H322" s="394"/>
      <c r="I322" s="394"/>
      <c r="J322" s="394"/>
      <c r="K322" s="388"/>
      <c r="L322" s="388"/>
      <c r="M322" s="388"/>
      <c r="N322" s="388"/>
      <c r="O322" s="388"/>
      <c r="P322" s="388"/>
      <c r="Q322" s="388"/>
      <c r="R322" s="388"/>
      <c r="S322" s="388"/>
      <c r="T322" s="388"/>
      <c r="U322" s="409"/>
    </row>
    <row r="323" spans="1:21" ht="15.75" x14ac:dyDescent="0.25">
      <c r="A323" s="478"/>
      <c r="B323" s="384"/>
      <c r="C323" s="388"/>
      <c r="D323" s="388"/>
      <c r="E323" s="388"/>
      <c r="F323" s="388"/>
      <c r="G323" s="388"/>
      <c r="H323" s="394"/>
      <c r="I323" s="394"/>
      <c r="J323" s="394"/>
      <c r="K323" s="388"/>
      <c r="L323" s="388"/>
      <c r="M323" s="388"/>
      <c r="N323" s="388"/>
      <c r="O323" s="388"/>
      <c r="P323" s="388"/>
      <c r="Q323" s="388"/>
      <c r="R323" s="388"/>
      <c r="S323" s="388"/>
      <c r="T323" s="388"/>
      <c r="U323" s="409"/>
    </row>
    <row r="324" spans="1:21" ht="15.75" x14ac:dyDescent="0.25">
      <c r="A324" s="478"/>
      <c r="B324" s="384"/>
      <c r="C324" s="388"/>
      <c r="D324" s="388"/>
      <c r="E324" s="388"/>
      <c r="F324" s="388"/>
      <c r="G324" s="388"/>
      <c r="H324" s="394"/>
      <c r="I324" s="394"/>
      <c r="J324" s="394"/>
      <c r="K324" s="388"/>
      <c r="L324" s="388"/>
      <c r="M324" s="388"/>
      <c r="N324" s="388"/>
      <c r="O324" s="388"/>
      <c r="P324" s="388"/>
      <c r="Q324" s="388"/>
      <c r="R324" s="388"/>
      <c r="S324" s="388"/>
      <c r="T324" s="388"/>
      <c r="U324" s="409"/>
    </row>
    <row r="325" spans="1:21" ht="15.75" x14ac:dyDescent="0.25">
      <c r="A325" s="478"/>
      <c r="B325" s="384"/>
      <c r="C325" s="388"/>
      <c r="D325" s="388"/>
      <c r="E325" s="388"/>
      <c r="F325" s="388"/>
      <c r="G325" s="388"/>
      <c r="H325" s="394"/>
      <c r="I325" s="394"/>
      <c r="J325" s="394"/>
      <c r="K325" s="388"/>
      <c r="L325" s="388"/>
      <c r="M325" s="388"/>
      <c r="N325" s="388"/>
      <c r="O325" s="388"/>
      <c r="P325" s="388"/>
      <c r="Q325" s="388"/>
      <c r="R325" s="388"/>
      <c r="S325" s="388"/>
      <c r="T325" s="388"/>
      <c r="U325" s="409"/>
    </row>
    <row r="326" spans="1:21" ht="15.75" x14ac:dyDescent="0.25">
      <c r="A326" s="478"/>
      <c r="B326" s="384"/>
      <c r="C326" s="388"/>
      <c r="D326" s="388"/>
      <c r="E326" s="388"/>
      <c r="F326" s="388"/>
      <c r="G326" s="388"/>
      <c r="H326" s="394"/>
      <c r="I326" s="394"/>
      <c r="J326" s="394"/>
      <c r="K326" s="388"/>
      <c r="L326" s="388"/>
      <c r="M326" s="388"/>
      <c r="N326" s="388"/>
      <c r="O326" s="388"/>
      <c r="P326" s="388"/>
      <c r="Q326" s="388"/>
      <c r="R326" s="388"/>
      <c r="S326" s="388"/>
      <c r="T326" s="388"/>
      <c r="U326" s="409"/>
    </row>
    <row r="327" spans="1:21" ht="15.75" x14ac:dyDescent="0.25">
      <c r="A327" s="478"/>
      <c r="B327" s="384"/>
      <c r="C327" s="388"/>
      <c r="D327" s="388"/>
      <c r="E327" s="388"/>
      <c r="F327" s="388"/>
      <c r="G327" s="388"/>
      <c r="H327" s="394"/>
      <c r="I327" s="394"/>
      <c r="J327" s="394"/>
      <c r="K327" s="388"/>
      <c r="L327" s="388"/>
      <c r="M327" s="388"/>
      <c r="N327" s="388"/>
      <c r="O327" s="388"/>
      <c r="P327" s="388"/>
      <c r="Q327" s="388"/>
      <c r="R327" s="388"/>
      <c r="S327" s="388"/>
      <c r="T327" s="388"/>
      <c r="U327" s="409"/>
    </row>
    <row r="328" spans="1:21" ht="15.75" x14ac:dyDescent="0.25">
      <c r="A328" s="478"/>
      <c r="B328" s="384"/>
      <c r="C328" s="388"/>
      <c r="D328" s="388"/>
      <c r="E328" s="388"/>
      <c r="F328" s="388"/>
      <c r="G328" s="388"/>
      <c r="H328" s="394"/>
      <c r="I328" s="394"/>
      <c r="J328" s="394"/>
      <c r="K328" s="388"/>
      <c r="L328" s="388"/>
      <c r="M328" s="388"/>
      <c r="N328" s="388"/>
      <c r="O328" s="388"/>
      <c r="P328" s="388"/>
      <c r="Q328" s="388"/>
      <c r="R328" s="388"/>
      <c r="S328" s="388"/>
      <c r="T328" s="388"/>
      <c r="U328" s="409"/>
    </row>
    <row r="329" spans="1:21" ht="15.75" x14ac:dyDescent="0.25">
      <c r="A329" s="478"/>
      <c r="B329" s="384"/>
      <c r="C329" s="388"/>
      <c r="D329" s="388"/>
      <c r="E329" s="388"/>
      <c r="F329" s="388"/>
      <c r="G329" s="388"/>
      <c r="H329" s="394"/>
      <c r="I329" s="394"/>
      <c r="J329" s="394"/>
      <c r="K329" s="388"/>
      <c r="L329" s="388"/>
      <c r="M329" s="388"/>
      <c r="N329" s="388"/>
      <c r="O329" s="388"/>
      <c r="P329" s="388"/>
      <c r="Q329" s="388"/>
      <c r="R329" s="388"/>
      <c r="S329" s="388"/>
      <c r="T329" s="388"/>
      <c r="U329" s="409"/>
    </row>
    <row r="330" spans="1:21" ht="15.75" x14ac:dyDescent="0.25">
      <c r="A330" s="478"/>
      <c r="B330" s="384"/>
      <c r="C330" s="388"/>
      <c r="D330" s="388"/>
      <c r="E330" s="388"/>
      <c r="F330" s="388"/>
      <c r="G330" s="388"/>
      <c r="H330" s="394"/>
      <c r="I330" s="394"/>
      <c r="J330" s="394"/>
      <c r="K330" s="388"/>
      <c r="L330" s="388"/>
      <c r="M330" s="388"/>
      <c r="N330" s="388"/>
      <c r="O330" s="388"/>
      <c r="P330" s="388"/>
      <c r="Q330" s="388"/>
      <c r="R330" s="388"/>
      <c r="S330" s="388"/>
      <c r="T330" s="388"/>
      <c r="U330" s="409"/>
    </row>
    <row r="331" spans="1:21" ht="15.75" x14ac:dyDescent="0.25">
      <c r="A331" s="478"/>
      <c r="B331" s="384"/>
      <c r="C331" s="388"/>
      <c r="D331" s="388"/>
      <c r="E331" s="388"/>
      <c r="F331" s="388"/>
      <c r="G331" s="388"/>
      <c r="H331" s="394"/>
      <c r="I331" s="394"/>
      <c r="J331" s="394"/>
      <c r="K331" s="388"/>
      <c r="L331" s="388"/>
      <c r="M331" s="388"/>
      <c r="N331" s="388"/>
      <c r="O331" s="388"/>
      <c r="P331" s="388"/>
      <c r="Q331" s="388"/>
      <c r="R331" s="388"/>
      <c r="S331" s="388"/>
      <c r="T331" s="388"/>
      <c r="U331" s="409"/>
    </row>
    <row r="332" spans="1:21" ht="15.75" x14ac:dyDescent="0.25">
      <c r="A332" s="478"/>
      <c r="B332" s="384"/>
      <c r="C332" s="388"/>
      <c r="D332" s="388"/>
      <c r="E332" s="388"/>
      <c r="F332" s="388"/>
      <c r="G332" s="388"/>
      <c r="H332" s="394"/>
      <c r="I332" s="394"/>
      <c r="J332" s="394"/>
      <c r="K332" s="388"/>
      <c r="L332" s="388"/>
      <c r="M332" s="388"/>
      <c r="N332" s="388"/>
      <c r="O332" s="388"/>
      <c r="P332" s="388"/>
      <c r="Q332" s="388"/>
      <c r="R332" s="388"/>
      <c r="S332" s="388"/>
      <c r="T332" s="388"/>
      <c r="U332" s="409"/>
    </row>
    <row r="333" spans="1:21" ht="15.75" x14ac:dyDescent="0.25">
      <c r="A333" s="478"/>
      <c r="B333" s="384"/>
      <c r="C333" s="388"/>
      <c r="D333" s="388"/>
      <c r="E333" s="388"/>
      <c r="F333" s="388"/>
      <c r="G333" s="388"/>
      <c r="H333" s="394"/>
      <c r="I333" s="394"/>
      <c r="J333" s="394"/>
      <c r="K333" s="388"/>
      <c r="L333" s="388"/>
      <c r="M333" s="388"/>
      <c r="N333" s="388"/>
      <c r="O333" s="388"/>
      <c r="P333" s="388"/>
      <c r="Q333" s="388"/>
      <c r="R333" s="388"/>
      <c r="S333" s="388"/>
      <c r="T333" s="388"/>
      <c r="U333" s="409"/>
    </row>
    <row r="334" spans="1:21" ht="15.75" x14ac:dyDescent="0.25">
      <c r="A334" s="478"/>
      <c r="B334" s="384"/>
      <c r="C334" s="388"/>
      <c r="D334" s="388"/>
      <c r="E334" s="388"/>
      <c r="F334" s="388"/>
      <c r="G334" s="388"/>
      <c r="H334" s="394"/>
      <c r="I334" s="394"/>
      <c r="J334" s="394"/>
      <c r="K334" s="388"/>
      <c r="L334" s="388"/>
      <c r="M334" s="388"/>
      <c r="N334" s="388"/>
      <c r="O334" s="388"/>
      <c r="P334" s="388"/>
      <c r="Q334" s="388"/>
      <c r="R334" s="388"/>
      <c r="S334" s="388"/>
      <c r="T334" s="388"/>
      <c r="U334" s="409"/>
    </row>
    <row r="335" spans="1:21" ht="15.75" x14ac:dyDescent="0.25">
      <c r="A335" s="478"/>
      <c r="B335" s="384"/>
      <c r="C335" s="388"/>
      <c r="D335" s="388"/>
      <c r="E335" s="388"/>
      <c r="F335" s="388"/>
      <c r="G335" s="388"/>
      <c r="H335" s="394"/>
      <c r="I335" s="394"/>
      <c r="J335" s="394"/>
      <c r="K335" s="410"/>
      <c r="L335" s="388"/>
      <c r="M335" s="388"/>
      <c r="N335" s="388"/>
      <c r="O335" s="388"/>
      <c r="P335" s="388"/>
      <c r="Q335" s="388"/>
      <c r="R335" s="388"/>
      <c r="S335" s="388"/>
      <c r="T335" s="388"/>
      <c r="U335" s="409"/>
    </row>
    <row r="336" spans="1:21" ht="15.75" x14ac:dyDescent="0.25">
      <c r="A336" s="478"/>
      <c r="B336" s="384"/>
      <c r="C336" s="388"/>
      <c r="D336" s="388"/>
      <c r="E336" s="388"/>
      <c r="F336" s="388"/>
      <c r="G336" s="388"/>
      <c r="H336" s="394"/>
      <c r="I336" s="388"/>
      <c r="J336" s="388"/>
      <c r="K336" s="392"/>
      <c r="L336" s="388"/>
      <c r="M336" s="388"/>
      <c r="N336" s="388"/>
      <c r="O336" s="388"/>
      <c r="P336" s="388"/>
      <c r="Q336" s="388"/>
      <c r="R336" s="388"/>
      <c r="S336" s="388"/>
      <c r="T336" s="388"/>
      <c r="U336" s="409"/>
    </row>
    <row r="337" spans="1:21" ht="15.75" x14ac:dyDescent="0.25">
      <c r="A337" s="478"/>
      <c r="B337" s="384"/>
      <c r="C337" s="388"/>
      <c r="D337" s="388"/>
      <c r="E337" s="388"/>
      <c r="F337" s="388"/>
      <c r="G337" s="388"/>
      <c r="H337" s="394"/>
      <c r="I337" s="388"/>
      <c r="J337" s="388"/>
      <c r="K337" s="392"/>
      <c r="L337" s="388"/>
      <c r="M337" s="388"/>
      <c r="N337" s="388"/>
      <c r="O337" s="388"/>
      <c r="P337" s="388"/>
      <c r="Q337" s="388"/>
      <c r="R337" s="388"/>
      <c r="S337" s="388"/>
      <c r="T337" s="388"/>
      <c r="U337" s="409"/>
    </row>
    <row r="338" spans="1:21" ht="15.75" x14ac:dyDescent="0.25">
      <c r="A338" s="478"/>
      <c r="B338" s="384"/>
      <c r="C338" s="388"/>
      <c r="D338" s="388"/>
      <c r="E338" s="388"/>
      <c r="F338" s="388"/>
      <c r="G338" s="388"/>
      <c r="H338" s="394"/>
      <c r="I338" s="388"/>
      <c r="J338" s="388"/>
      <c r="K338" s="388"/>
      <c r="L338" s="388"/>
      <c r="M338" s="388"/>
      <c r="N338" s="388"/>
      <c r="O338" s="388"/>
      <c r="P338" s="388"/>
      <c r="Q338" s="388"/>
      <c r="R338" s="388"/>
      <c r="S338" s="388"/>
      <c r="T338" s="388"/>
      <c r="U338" s="409"/>
    </row>
    <row r="339" spans="1:21" ht="15.75" x14ac:dyDescent="0.25">
      <c r="A339" s="478"/>
      <c r="B339" s="384"/>
      <c r="C339" s="388"/>
      <c r="D339" s="388"/>
      <c r="E339" s="388"/>
      <c r="F339" s="388"/>
      <c r="G339" s="388"/>
      <c r="H339" s="394"/>
      <c r="I339" s="388"/>
      <c r="J339" s="388"/>
      <c r="K339" s="388"/>
      <c r="L339" s="388"/>
      <c r="M339" s="388"/>
      <c r="N339" s="388"/>
      <c r="O339" s="388"/>
      <c r="P339" s="388"/>
      <c r="Q339" s="388"/>
      <c r="R339" s="388"/>
      <c r="S339" s="388"/>
      <c r="T339" s="388"/>
      <c r="U339" s="409"/>
    </row>
    <row r="340" spans="1:21" ht="15.75" x14ac:dyDescent="0.25">
      <c r="A340" s="478"/>
      <c r="B340" s="384"/>
      <c r="C340" s="388"/>
      <c r="D340" s="388"/>
      <c r="E340" s="388"/>
      <c r="F340" s="388"/>
      <c r="G340" s="388"/>
      <c r="H340" s="394"/>
      <c r="I340" s="388"/>
      <c r="J340" s="388"/>
      <c r="K340" s="388"/>
      <c r="L340" s="388"/>
      <c r="M340" s="388"/>
      <c r="N340" s="388"/>
      <c r="O340" s="388"/>
      <c r="P340" s="388"/>
      <c r="Q340" s="388"/>
      <c r="R340" s="388"/>
      <c r="S340" s="388"/>
      <c r="T340" s="388"/>
      <c r="U340" s="409"/>
    </row>
    <row r="341" spans="1:21" ht="15.75" x14ac:dyDescent="0.25">
      <c r="A341" s="478"/>
      <c r="B341" s="384"/>
      <c r="C341" s="388"/>
      <c r="D341" s="388"/>
      <c r="E341" s="388"/>
      <c r="F341" s="388"/>
      <c r="G341" s="388"/>
      <c r="H341" s="394"/>
      <c r="I341" s="388"/>
      <c r="J341" s="388"/>
      <c r="K341" s="388"/>
      <c r="L341" s="388"/>
      <c r="M341" s="388"/>
      <c r="N341" s="388"/>
      <c r="O341" s="388"/>
      <c r="P341" s="388"/>
      <c r="Q341" s="388"/>
      <c r="R341" s="388"/>
      <c r="S341" s="388"/>
      <c r="T341" s="388"/>
      <c r="U341" s="409"/>
    </row>
    <row r="342" spans="1:21" ht="15.75" x14ac:dyDescent="0.25">
      <c r="A342" s="478"/>
      <c r="B342" s="384"/>
      <c r="C342" s="388"/>
      <c r="D342" s="388"/>
      <c r="E342" s="388"/>
      <c r="F342" s="388"/>
      <c r="G342" s="388"/>
      <c r="H342" s="394"/>
      <c r="I342" s="388"/>
      <c r="J342" s="388"/>
      <c r="K342" s="388"/>
      <c r="L342" s="388"/>
      <c r="M342" s="388"/>
      <c r="N342" s="388"/>
      <c r="O342" s="388"/>
      <c r="P342" s="388"/>
      <c r="Q342" s="388"/>
      <c r="R342" s="388"/>
      <c r="S342" s="388"/>
      <c r="T342" s="388"/>
      <c r="U342" s="409"/>
    </row>
    <row r="343" spans="1:21" ht="15.75" x14ac:dyDescent="0.25">
      <c r="A343" s="478"/>
      <c r="B343" s="384"/>
      <c r="C343" s="388"/>
      <c r="D343" s="388"/>
      <c r="E343" s="388"/>
      <c r="F343" s="388"/>
      <c r="G343" s="388"/>
      <c r="H343" s="394"/>
      <c r="I343" s="388"/>
      <c r="J343" s="388"/>
      <c r="K343" s="388"/>
      <c r="L343" s="388"/>
      <c r="M343" s="388"/>
      <c r="N343" s="388"/>
      <c r="O343" s="388"/>
      <c r="P343" s="388"/>
      <c r="Q343" s="388"/>
      <c r="R343" s="388"/>
      <c r="S343" s="388"/>
      <c r="T343" s="388"/>
      <c r="U343" s="409"/>
    </row>
    <row r="344" spans="1:21" ht="15.75" x14ac:dyDescent="0.25">
      <c r="A344" s="478"/>
      <c r="B344" s="384"/>
      <c r="C344" s="388"/>
      <c r="D344" s="388"/>
      <c r="E344" s="388"/>
      <c r="F344" s="388"/>
      <c r="G344" s="388"/>
      <c r="H344" s="394"/>
      <c r="I344" s="388"/>
      <c r="J344" s="388"/>
      <c r="K344" s="388"/>
      <c r="L344" s="388"/>
      <c r="M344" s="388"/>
      <c r="N344" s="388"/>
      <c r="O344" s="388"/>
      <c r="P344" s="388"/>
      <c r="Q344" s="388"/>
      <c r="R344" s="388"/>
      <c r="S344" s="388"/>
      <c r="T344" s="388"/>
      <c r="U344" s="409"/>
    </row>
    <row r="345" spans="1:21" ht="15.75" x14ac:dyDescent="0.25">
      <c r="A345" s="478"/>
      <c r="B345" s="384"/>
      <c r="C345" s="388"/>
      <c r="D345" s="388"/>
      <c r="E345" s="388"/>
      <c r="F345" s="388"/>
      <c r="G345" s="388"/>
      <c r="H345" s="394"/>
      <c r="I345" s="388"/>
      <c r="J345" s="388"/>
      <c r="K345" s="388"/>
      <c r="L345" s="388"/>
      <c r="M345" s="388"/>
      <c r="N345" s="388"/>
      <c r="O345" s="388"/>
      <c r="P345" s="388"/>
      <c r="Q345" s="388"/>
      <c r="R345" s="388"/>
      <c r="S345" s="388"/>
      <c r="T345" s="388"/>
      <c r="U345" s="409"/>
    </row>
    <row r="346" spans="1:21" ht="15.75" x14ac:dyDescent="0.25">
      <c r="A346" s="478"/>
      <c r="B346" s="384"/>
      <c r="C346" s="388"/>
      <c r="D346" s="388"/>
      <c r="E346" s="388"/>
      <c r="F346" s="388"/>
      <c r="G346" s="388"/>
      <c r="H346" s="394"/>
      <c r="I346" s="388"/>
      <c r="J346" s="388"/>
      <c r="K346" s="388"/>
      <c r="L346" s="388"/>
      <c r="M346" s="388"/>
      <c r="N346" s="388"/>
      <c r="O346" s="388"/>
      <c r="P346" s="388"/>
      <c r="Q346" s="388"/>
      <c r="R346" s="388"/>
      <c r="S346" s="388"/>
      <c r="T346" s="388"/>
      <c r="U346" s="409"/>
    </row>
    <row r="347" spans="1:21" ht="15.75" x14ac:dyDescent="0.25">
      <c r="A347" s="478"/>
      <c r="B347" s="384"/>
      <c r="C347" s="388"/>
      <c r="D347" s="388"/>
      <c r="E347" s="388"/>
      <c r="F347" s="388"/>
      <c r="G347" s="388"/>
      <c r="H347" s="394"/>
      <c r="I347" s="388"/>
      <c r="J347" s="388"/>
      <c r="K347" s="388"/>
      <c r="L347" s="388"/>
      <c r="M347" s="388"/>
      <c r="N347" s="388"/>
      <c r="O347" s="388"/>
      <c r="P347" s="388"/>
      <c r="Q347" s="388"/>
      <c r="R347" s="388"/>
      <c r="S347" s="388"/>
      <c r="T347" s="388"/>
      <c r="U347" s="409"/>
    </row>
    <row r="348" spans="1:21" ht="15.75" x14ac:dyDescent="0.25">
      <c r="A348" s="478"/>
      <c r="B348" s="384"/>
      <c r="C348" s="388"/>
      <c r="D348" s="388"/>
      <c r="E348" s="388"/>
      <c r="F348" s="388"/>
      <c r="G348" s="388"/>
      <c r="H348" s="394"/>
      <c r="I348" s="388"/>
      <c r="J348" s="388"/>
      <c r="K348" s="388"/>
      <c r="L348" s="388"/>
      <c r="M348" s="388"/>
      <c r="N348" s="388"/>
      <c r="O348" s="388"/>
      <c r="P348" s="388"/>
      <c r="Q348" s="388"/>
      <c r="R348" s="388"/>
      <c r="S348" s="388"/>
      <c r="T348" s="388"/>
      <c r="U348" s="409"/>
    </row>
    <row r="349" spans="1:21" ht="15.75" x14ac:dyDescent="0.25">
      <c r="A349" s="478"/>
      <c r="B349" s="384"/>
      <c r="C349" s="388"/>
      <c r="D349" s="388"/>
      <c r="E349" s="388"/>
      <c r="F349" s="388"/>
      <c r="G349" s="388"/>
      <c r="H349" s="394"/>
      <c r="I349" s="388"/>
      <c r="J349" s="388"/>
      <c r="K349" s="388"/>
      <c r="L349" s="388"/>
      <c r="M349" s="388"/>
      <c r="N349" s="388"/>
      <c r="O349" s="388"/>
      <c r="P349" s="388"/>
      <c r="Q349" s="388"/>
      <c r="R349" s="388"/>
      <c r="S349" s="388"/>
      <c r="T349" s="388"/>
      <c r="U349" s="409"/>
    </row>
    <row r="350" spans="1:21" ht="15.75" x14ac:dyDescent="0.25">
      <c r="A350" s="478"/>
      <c r="B350" s="384"/>
      <c r="C350" s="388"/>
      <c r="D350" s="388"/>
      <c r="E350" s="388"/>
      <c r="F350" s="388"/>
      <c r="G350" s="388"/>
      <c r="H350" s="394"/>
      <c r="I350" s="388"/>
      <c r="J350" s="388"/>
      <c r="K350" s="388"/>
      <c r="L350" s="388"/>
      <c r="M350" s="388"/>
      <c r="N350" s="388"/>
      <c r="O350" s="388"/>
      <c r="P350" s="388"/>
      <c r="Q350" s="388"/>
      <c r="R350" s="388"/>
      <c r="S350" s="388"/>
      <c r="T350" s="388"/>
      <c r="U350" s="409"/>
    </row>
    <row r="351" spans="1:21" ht="15.75" x14ac:dyDescent="0.25">
      <c r="A351" s="478"/>
      <c r="B351" s="384"/>
      <c r="C351" s="388"/>
      <c r="D351" s="388"/>
      <c r="E351" s="388"/>
      <c r="F351" s="388"/>
      <c r="G351" s="388"/>
      <c r="H351" s="394"/>
      <c r="I351" s="388"/>
      <c r="J351" s="388"/>
      <c r="K351" s="388"/>
      <c r="L351" s="388"/>
      <c r="M351" s="388"/>
      <c r="N351" s="388"/>
      <c r="O351" s="388"/>
      <c r="P351" s="388"/>
      <c r="Q351" s="388"/>
      <c r="R351" s="388"/>
      <c r="S351" s="388"/>
      <c r="T351" s="388"/>
      <c r="U351" s="409"/>
    </row>
    <row r="352" spans="1:21" ht="15.75" x14ac:dyDescent="0.25">
      <c r="A352" s="478"/>
      <c r="B352" s="384"/>
      <c r="C352" s="421"/>
      <c r="D352" s="421"/>
      <c r="E352" s="421"/>
      <c r="F352" s="421"/>
      <c r="G352" s="421"/>
      <c r="H352" s="394"/>
      <c r="I352" s="394"/>
      <c r="J352" s="394"/>
      <c r="K352" s="421"/>
      <c r="L352" s="421"/>
      <c r="M352" s="421"/>
      <c r="N352" s="421"/>
      <c r="O352" s="421"/>
      <c r="P352" s="388"/>
      <c r="Q352" s="388"/>
      <c r="R352" s="388"/>
      <c r="S352" s="388"/>
      <c r="T352" s="388"/>
      <c r="U352" s="409"/>
    </row>
    <row r="353" spans="1:21" ht="15.75" x14ac:dyDescent="0.25">
      <c r="A353" s="478"/>
      <c r="B353" s="384"/>
      <c r="C353" s="388"/>
      <c r="D353" s="388"/>
      <c r="E353" s="388"/>
      <c r="F353" s="388"/>
      <c r="G353" s="388"/>
      <c r="H353" s="394"/>
      <c r="I353" s="394"/>
      <c r="J353" s="394"/>
      <c r="K353" s="421"/>
      <c r="L353" s="388"/>
      <c r="M353" s="388"/>
      <c r="N353" s="388"/>
      <c r="O353" s="388"/>
      <c r="P353" s="388"/>
      <c r="Q353" s="388"/>
      <c r="R353" s="388"/>
      <c r="S353" s="388"/>
      <c r="T353" s="388"/>
      <c r="U353" s="409"/>
    </row>
    <row r="354" spans="1:21" ht="15.75" x14ac:dyDescent="0.25">
      <c r="A354" s="478"/>
      <c r="B354" s="384"/>
      <c r="C354" s="388"/>
      <c r="D354" s="388"/>
      <c r="E354" s="388"/>
      <c r="F354" s="388"/>
      <c r="G354" s="388"/>
      <c r="H354" s="394"/>
      <c r="I354" s="394"/>
      <c r="J354" s="394"/>
      <c r="K354" s="421"/>
      <c r="L354" s="388"/>
      <c r="M354" s="388"/>
      <c r="N354" s="388"/>
      <c r="O354" s="388"/>
      <c r="P354" s="388"/>
      <c r="Q354" s="388"/>
      <c r="R354" s="388"/>
      <c r="S354" s="388"/>
      <c r="T354" s="388"/>
      <c r="U354" s="409"/>
    </row>
    <row r="355" spans="1:21" ht="15.75" x14ac:dyDescent="0.25">
      <c r="A355" s="478"/>
      <c r="B355" s="384"/>
      <c r="C355" s="388"/>
      <c r="D355" s="388"/>
      <c r="E355" s="388"/>
      <c r="F355" s="388"/>
      <c r="G355" s="388"/>
      <c r="H355" s="394"/>
      <c r="I355" s="394"/>
      <c r="J355" s="394"/>
      <c r="K355" s="421"/>
      <c r="L355" s="388"/>
      <c r="M355" s="388"/>
      <c r="N355" s="388"/>
      <c r="O355" s="388"/>
      <c r="P355" s="388"/>
      <c r="Q355" s="388"/>
      <c r="R355" s="388"/>
      <c r="S355" s="388"/>
      <c r="T355" s="388"/>
      <c r="U355" s="409"/>
    </row>
    <row r="356" spans="1:21" ht="15.75" x14ac:dyDescent="0.25">
      <c r="A356" s="478"/>
      <c r="B356" s="384"/>
      <c r="C356" s="388"/>
      <c r="D356" s="388"/>
      <c r="E356" s="388"/>
      <c r="F356" s="388"/>
      <c r="G356" s="388"/>
      <c r="H356" s="394"/>
      <c r="I356" s="394"/>
      <c r="J356" s="394"/>
      <c r="K356" s="421"/>
      <c r="L356" s="388"/>
      <c r="M356" s="388"/>
      <c r="N356" s="388"/>
      <c r="O356" s="388"/>
      <c r="P356" s="388"/>
      <c r="Q356" s="388"/>
      <c r="R356" s="388"/>
      <c r="S356" s="388"/>
      <c r="T356" s="388"/>
      <c r="U356" s="409"/>
    </row>
    <row r="357" spans="1:21" ht="15.75" x14ac:dyDescent="0.25">
      <c r="A357" s="478"/>
      <c r="B357" s="384"/>
      <c r="C357" s="388"/>
      <c r="D357" s="388"/>
      <c r="E357" s="388"/>
      <c r="F357" s="388"/>
      <c r="G357" s="388"/>
      <c r="H357" s="394"/>
      <c r="I357" s="394"/>
      <c r="J357" s="394"/>
      <c r="K357" s="421"/>
      <c r="L357" s="388"/>
      <c r="M357" s="388"/>
      <c r="N357" s="388"/>
      <c r="O357" s="388"/>
      <c r="P357" s="388"/>
      <c r="Q357" s="388"/>
      <c r="R357" s="388"/>
      <c r="S357" s="388"/>
      <c r="T357" s="388"/>
      <c r="U357" s="409"/>
    </row>
    <row r="358" spans="1:21" ht="15.75" x14ac:dyDescent="0.25">
      <c r="A358" s="478"/>
      <c r="B358" s="384"/>
      <c r="C358" s="388"/>
      <c r="D358" s="388"/>
      <c r="E358" s="388"/>
      <c r="F358" s="388"/>
      <c r="G358" s="388"/>
      <c r="H358" s="394"/>
      <c r="I358" s="394"/>
      <c r="J358" s="394"/>
      <c r="K358" s="421"/>
      <c r="L358" s="388"/>
      <c r="M358" s="388"/>
      <c r="N358" s="388"/>
      <c r="O358" s="388"/>
      <c r="P358" s="388"/>
      <c r="Q358" s="388"/>
      <c r="R358" s="388"/>
      <c r="S358" s="388"/>
      <c r="T358" s="388"/>
      <c r="U358" s="409"/>
    </row>
    <row r="359" spans="1:21" ht="15.75" x14ac:dyDescent="0.25">
      <c r="A359" s="478"/>
      <c r="B359" s="384"/>
      <c r="C359" s="388"/>
      <c r="D359" s="388"/>
      <c r="E359" s="388"/>
      <c r="F359" s="388"/>
      <c r="G359" s="388"/>
      <c r="H359" s="394"/>
      <c r="I359" s="394"/>
      <c r="J359" s="394"/>
      <c r="K359" s="421"/>
      <c r="L359" s="388"/>
      <c r="M359" s="388"/>
      <c r="N359" s="388"/>
      <c r="O359" s="388"/>
      <c r="P359" s="388"/>
      <c r="Q359" s="388"/>
      <c r="R359" s="388"/>
      <c r="S359" s="388"/>
      <c r="T359" s="388"/>
      <c r="U359" s="409"/>
    </row>
    <row r="360" spans="1:21" ht="15.75" x14ac:dyDescent="0.25">
      <c r="A360" s="478"/>
      <c r="B360" s="384"/>
      <c r="C360" s="388"/>
      <c r="D360" s="388"/>
      <c r="E360" s="388"/>
      <c r="F360" s="388"/>
      <c r="G360" s="388"/>
      <c r="H360" s="394"/>
      <c r="I360" s="394"/>
      <c r="J360" s="394"/>
      <c r="K360" s="421"/>
      <c r="L360" s="388"/>
      <c r="M360" s="388"/>
      <c r="N360" s="388"/>
      <c r="O360" s="388"/>
      <c r="P360" s="388"/>
      <c r="Q360" s="388"/>
      <c r="R360" s="388"/>
      <c r="S360" s="388"/>
      <c r="T360" s="388"/>
      <c r="U360" s="409"/>
    </row>
    <row r="361" spans="1:21" ht="15.75" x14ac:dyDescent="0.25">
      <c r="A361" s="478"/>
      <c r="B361" s="384"/>
      <c r="C361" s="388"/>
      <c r="D361" s="388"/>
      <c r="E361" s="388"/>
      <c r="F361" s="388"/>
      <c r="G361" s="388"/>
      <c r="H361" s="394"/>
      <c r="I361" s="394"/>
      <c r="J361" s="394"/>
      <c r="K361" s="421"/>
      <c r="L361" s="388"/>
      <c r="M361" s="388"/>
      <c r="N361" s="388"/>
      <c r="O361" s="388"/>
      <c r="P361" s="388"/>
      <c r="Q361" s="388"/>
      <c r="R361" s="388"/>
      <c r="S361" s="388"/>
      <c r="T361" s="388"/>
      <c r="U361" s="409"/>
    </row>
    <row r="362" spans="1:21" ht="15.75" x14ac:dyDescent="0.25">
      <c r="A362" s="478"/>
      <c r="B362" s="384"/>
      <c r="C362" s="388"/>
      <c r="D362" s="388"/>
      <c r="E362" s="388"/>
      <c r="F362" s="388"/>
      <c r="G362" s="388"/>
      <c r="H362" s="394"/>
      <c r="I362" s="394"/>
      <c r="J362" s="394"/>
      <c r="K362" s="421"/>
      <c r="L362" s="388"/>
      <c r="M362" s="388"/>
      <c r="N362" s="388"/>
      <c r="O362" s="388"/>
      <c r="P362" s="388"/>
      <c r="Q362" s="388"/>
      <c r="R362" s="388"/>
      <c r="S362" s="388"/>
      <c r="T362" s="388"/>
      <c r="U362" s="409"/>
    </row>
    <row r="363" spans="1:21" ht="15.75" x14ac:dyDescent="0.25">
      <c r="A363" s="478"/>
      <c r="B363" s="384"/>
      <c r="C363" s="388"/>
      <c r="D363" s="388"/>
      <c r="E363" s="388"/>
      <c r="F363" s="388"/>
      <c r="G363" s="388"/>
      <c r="H363" s="394"/>
      <c r="I363" s="394"/>
      <c r="J363" s="394"/>
      <c r="K363" s="421"/>
      <c r="L363" s="388"/>
      <c r="M363" s="388"/>
      <c r="N363" s="388"/>
      <c r="O363" s="388"/>
      <c r="P363" s="388"/>
      <c r="Q363" s="388"/>
      <c r="R363" s="388"/>
      <c r="S363" s="388"/>
      <c r="T363" s="388"/>
      <c r="U363" s="409"/>
    </row>
    <row r="364" spans="1:21" ht="15.75" x14ac:dyDescent="0.25">
      <c r="A364" s="478"/>
      <c r="B364" s="384"/>
      <c r="C364" s="388"/>
      <c r="D364" s="388"/>
      <c r="E364" s="388"/>
      <c r="F364" s="388"/>
      <c r="G364" s="388"/>
      <c r="H364" s="394"/>
      <c r="I364" s="394"/>
      <c r="J364" s="394"/>
      <c r="K364" s="421"/>
      <c r="L364" s="388"/>
      <c r="M364" s="388"/>
      <c r="N364" s="388"/>
      <c r="O364" s="388"/>
      <c r="P364" s="388"/>
      <c r="Q364" s="388"/>
      <c r="R364" s="388"/>
      <c r="S364" s="388"/>
      <c r="T364" s="388"/>
      <c r="U364" s="409"/>
    </row>
    <row r="365" spans="1:21" ht="15.75" x14ac:dyDescent="0.25">
      <c r="A365" s="478"/>
      <c r="B365" s="384"/>
      <c r="C365" s="388"/>
      <c r="D365" s="388"/>
      <c r="E365" s="388"/>
      <c r="F365" s="388"/>
      <c r="G365" s="388"/>
      <c r="H365" s="394"/>
      <c r="I365" s="394"/>
      <c r="J365" s="394"/>
      <c r="K365" s="421"/>
      <c r="L365" s="388"/>
      <c r="M365" s="388"/>
      <c r="N365" s="388"/>
      <c r="O365" s="388"/>
      <c r="P365" s="388"/>
      <c r="Q365" s="388"/>
      <c r="R365" s="388"/>
      <c r="S365" s="388"/>
      <c r="T365" s="388"/>
      <c r="U365" s="409"/>
    </row>
    <row r="366" spans="1:21" ht="15.75" x14ac:dyDescent="0.25">
      <c r="A366" s="478"/>
      <c r="B366" s="384"/>
      <c r="C366" s="388"/>
      <c r="D366" s="388"/>
      <c r="E366" s="388"/>
      <c r="F366" s="388"/>
      <c r="G366" s="388"/>
      <c r="H366" s="394"/>
      <c r="I366" s="394"/>
      <c r="J366" s="394"/>
      <c r="K366" s="421"/>
      <c r="L366" s="388"/>
      <c r="M366" s="388"/>
      <c r="N366" s="388"/>
      <c r="O366" s="388"/>
      <c r="P366" s="388"/>
      <c r="Q366" s="388"/>
      <c r="R366" s="388"/>
      <c r="S366" s="388"/>
      <c r="T366" s="388"/>
      <c r="U366" s="409"/>
    </row>
    <row r="367" spans="1:21" ht="15.75" x14ac:dyDescent="0.25">
      <c r="A367" s="478"/>
      <c r="B367" s="384"/>
      <c r="C367" s="388"/>
      <c r="D367" s="388"/>
      <c r="E367" s="388"/>
      <c r="F367" s="388"/>
      <c r="G367" s="388"/>
      <c r="H367" s="394"/>
      <c r="I367" s="394"/>
      <c r="J367" s="394"/>
      <c r="K367" s="421"/>
      <c r="L367" s="388"/>
      <c r="M367" s="388"/>
      <c r="N367" s="388"/>
      <c r="O367" s="388"/>
      <c r="P367" s="388"/>
      <c r="Q367" s="388"/>
      <c r="R367" s="388"/>
      <c r="S367" s="388"/>
      <c r="T367" s="388"/>
      <c r="U367" s="409"/>
    </row>
    <row r="368" spans="1:21" ht="15.75" x14ac:dyDescent="0.25">
      <c r="A368" s="478"/>
      <c r="B368" s="384"/>
      <c r="C368" s="388"/>
      <c r="D368" s="388"/>
      <c r="E368" s="388"/>
      <c r="F368" s="388"/>
      <c r="G368" s="388"/>
      <c r="H368" s="394"/>
      <c r="I368" s="394"/>
      <c r="J368" s="394"/>
      <c r="K368" s="421"/>
      <c r="L368" s="388"/>
      <c r="M368" s="388"/>
      <c r="N368" s="388"/>
      <c r="O368" s="388"/>
      <c r="P368" s="388"/>
      <c r="Q368" s="388"/>
      <c r="R368" s="388"/>
      <c r="S368" s="388"/>
      <c r="T368" s="388"/>
      <c r="U368" s="409"/>
    </row>
    <row r="369" spans="1:21" ht="15.75" x14ac:dyDescent="0.25">
      <c r="A369" s="478"/>
      <c r="B369" s="384"/>
      <c r="C369" s="388"/>
      <c r="D369" s="388"/>
      <c r="E369" s="388"/>
      <c r="F369" s="388"/>
      <c r="G369" s="388"/>
      <c r="H369" s="394"/>
      <c r="I369" s="394"/>
      <c r="J369" s="394"/>
      <c r="K369" s="421"/>
      <c r="L369" s="388"/>
      <c r="M369" s="388"/>
      <c r="N369" s="388"/>
      <c r="O369" s="388"/>
      <c r="P369" s="388"/>
      <c r="Q369" s="388"/>
      <c r="R369" s="388"/>
      <c r="S369" s="388"/>
      <c r="T369" s="388"/>
      <c r="U369" s="409"/>
    </row>
    <row r="370" spans="1:21" ht="15.75" x14ac:dyDescent="0.25">
      <c r="A370" s="478"/>
      <c r="B370" s="384"/>
      <c r="C370" s="388"/>
      <c r="D370" s="388"/>
      <c r="E370" s="388"/>
      <c r="F370" s="388"/>
      <c r="G370" s="388"/>
      <c r="H370" s="394"/>
      <c r="I370" s="394"/>
      <c r="J370" s="394"/>
      <c r="K370" s="421"/>
      <c r="L370" s="388"/>
      <c r="M370" s="388"/>
      <c r="N370" s="388"/>
      <c r="O370" s="388"/>
      <c r="P370" s="388"/>
      <c r="Q370" s="388"/>
      <c r="R370" s="388"/>
      <c r="S370" s="388"/>
      <c r="T370" s="388"/>
      <c r="U370" s="409"/>
    </row>
    <row r="371" spans="1:21" ht="15.75" x14ac:dyDescent="0.25">
      <c r="A371" s="478"/>
      <c r="B371" s="384"/>
      <c r="C371" s="388"/>
      <c r="D371" s="388"/>
      <c r="E371" s="388"/>
      <c r="F371" s="388"/>
      <c r="G371" s="388"/>
      <c r="H371" s="394"/>
      <c r="I371" s="394"/>
      <c r="J371" s="394"/>
      <c r="K371" s="421"/>
      <c r="L371" s="388"/>
      <c r="M371" s="388"/>
      <c r="N371" s="388"/>
      <c r="O371" s="388"/>
      <c r="P371" s="388"/>
      <c r="Q371" s="388"/>
      <c r="R371" s="388"/>
      <c r="S371" s="388"/>
      <c r="T371" s="388"/>
      <c r="U371" s="409"/>
    </row>
    <row r="372" spans="1:21" ht="15.75" x14ac:dyDescent="0.25">
      <c r="A372" s="478"/>
      <c r="B372" s="384"/>
      <c r="C372" s="388"/>
      <c r="D372" s="388"/>
      <c r="E372" s="388"/>
      <c r="F372" s="388"/>
      <c r="G372" s="388"/>
      <c r="H372" s="394"/>
      <c r="I372" s="394"/>
      <c r="J372" s="394"/>
      <c r="K372" s="421"/>
      <c r="L372" s="388"/>
      <c r="M372" s="388"/>
      <c r="N372" s="388"/>
      <c r="O372" s="388"/>
      <c r="P372" s="388"/>
      <c r="Q372" s="388"/>
      <c r="R372" s="388"/>
      <c r="S372" s="388"/>
      <c r="T372" s="388"/>
      <c r="U372" s="409"/>
    </row>
    <row r="373" spans="1:21" ht="15.75" x14ac:dyDescent="0.25">
      <c r="A373" s="478"/>
      <c r="B373" s="384"/>
      <c r="C373" s="388"/>
      <c r="D373" s="388"/>
      <c r="E373" s="388"/>
      <c r="F373" s="388"/>
      <c r="G373" s="388"/>
      <c r="H373" s="394"/>
      <c r="I373" s="394"/>
      <c r="J373" s="394"/>
      <c r="K373" s="421"/>
      <c r="L373" s="388"/>
      <c r="M373" s="388"/>
      <c r="N373" s="388"/>
      <c r="O373" s="388"/>
      <c r="P373" s="388"/>
      <c r="Q373" s="388"/>
      <c r="R373" s="388"/>
      <c r="S373" s="388"/>
      <c r="T373" s="388"/>
      <c r="U373" s="409"/>
    </row>
    <row r="374" spans="1:21" ht="15.75" x14ac:dyDescent="0.25">
      <c r="A374" s="478"/>
      <c r="B374" s="384"/>
      <c r="C374" s="388"/>
      <c r="D374" s="388"/>
      <c r="E374" s="388"/>
      <c r="F374" s="388"/>
      <c r="G374" s="388"/>
      <c r="H374" s="394"/>
      <c r="I374" s="394"/>
      <c r="J374" s="394"/>
      <c r="K374" s="421"/>
      <c r="L374" s="388"/>
      <c r="M374" s="388"/>
      <c r="N374" s="388"/>
      <c r="O374" s="388"/>
      <c r="P374" s="388"/>
      <c r="Q374" s="388"/>
      <c r="R374" s="388"/>
      <c r="S374" s="388"/>
      <c r="T374" s="388"/>
      <c r="U374" s="409"/>
    </row>
    <row r="375" spans="1:21" ht="15.75" x14ac:dyDescent="0.25">
      <c r="A375" s="478"/>
      <c r="B375" s="384"/>
      <c r="C375" s="388"/>
      <c r="D375" s="388"/>
      <c r="E375" s="388"/>
      <c r="F375" s="388"/>
      <c r="G375" s="388"/>
      <c r="H375" s="394"/>
      <c r="I375" s="394"/>
      <c r="J375" s="394"/>
      <c r="K375" s="421"/>
      <c r="L375" s="388"/>
      <c r="M375" s="388"/>
      <c r="N375" s="388"/>
      <c r="O375" s="388"/>
      <c r="P375" s="388"/>
      <c r="Q375" s="388"/>
      <c r="R375" s="388"/>
      <c r="S375" s="388"/>
      <c r="T375" s="388"/>
      <c r="U375" s="409"/>
    </row>
    <row r="376" spans="1:21" ht="15.75" x14ac:dyDescent="0.25">
      <c r="A376" s="478"/>
      <c r="B376" s="384"/>
      <c r="C376" s="388"/>
      <c r="D376" s="388"/>
      <c r="E376" s="388"/>
      <c r="F376" s="388"/>
      <c r="G376" s="388"/>
      <c r="H376" s="394"/>
      <c r="I376" s="394"/>
      <c r="J376" s="394"/>
      <c r="K376" s="421"/>
      <c r="L376" s="388"/>
      <c r="M376" s="388"/>
      <c r="N376" s="388"/>
      <c r="O376" s="388"/>
      <c r="P376" s="388"/>
      <c r="Q376" s="388"/>
      <c r="R376" s="388"/>
      <c r="S376" s="388"/>
      <c r="T376" s="388"/>
      <c r="U376" s="409"/>
    </row>
    <row r="377" spans="1:21" ht="15.75" x14ac:dyDescent="0.25">
      <c r="A377" s="478"/>
      <c r="B377" s="384"/>
      <c r="C377" s="388"/>
      <c r="D377" s="388"/>
      <c r="E377" s="388"/>
      <c r="F377" s="388"/>
      <c r="G377" s="388"/>
      <c r="H377" s="394"/>
      <c r="I377" s="394"/>
      <c r="J377" s="394"/>
      <c r="K377" s="421"/>
      <c r="L377" s="388"/>
      <c r="M377" s="388"/>
      <c r="N377" s="388"/>
      <c r="O377" s="388"/>
      <c r="P377" s="388"/>
      <c r="Q377" s="388"/>
      <c r="R377" s="388"/>
      <c r="S377" s="388"/>
      <c r="T377" s="388"/>
      <c r="U377" s="409"/>
    </row>
    <row r="378" spans="1:21" ht="15.75" x14ac:dyDescent="0.25">
      <c r="A378" s="478"/>
      <c r="B378" s="384"/>
      <c r="C378" s="388"/>
      <c r="D378" s="388"/>
      <c r="E378" s="388"/>
      <c r="F378" s="388"/>
      <c r="G378" s="388"/>
      <c r="H378" s="394"/>
      <c r="I378" s="394"/>
      <c r="J378" s="394"/>
      <c r="K378" s="421"/>
      <c r="L378" s="388"/>
      <c r="M378" s="388"/>
      <c r="N378" s="388"/>
      <c r="O378" s="388"/>
      <c r="P378" s="388"/>
      <c r="Q378" s="388"/>
      <c r="R378" s="388"/>
      <c r="S378" s="388"/>
      <c r="T378" s="388"/>
      <c r="U378" s="409"/>
    </row>
    <row r="379" spans="1:21" ht="15.75" x14ac:dyDescent="0.25">
      <c r="A379" s="478"/>
      <c r="B379" s="384"/>
      <c r="C379" s="388"/>
      <c r="D379" s="388"/>
      <c r="E379" s="388"/>
      <c r="F379" s="388"/>
      <c r="G379" s="388"/>
      <c r="H379" s="394"/>
      <c r="I379" s="394"/>
      <c r="J379" s="394"/>
      <c r="K379" s="421"/>
      <c r="L379" s="388"/>
      <c r="M379" s="388"/>
      <c r="N379" s="388"/>
      <c r="O379" s="388"/>
      <c r="P379" s="388"/>
      <c r="Q379" s="388"/>
      <c r="R379" s="388"/>
      <c r="S379" s="388"/>
      <c r="T379" s="388"/>
      <c r="U379" s="409"/>
    </row>
    <row r="380" spans="1:21" ht="15.75" x14ac:dyDescent="0.25">
      <c r="A380" s="478"/>
      <c r="B380" s="384"/>
      <c r="C380" s="388"/>
      <c r="D380" s="388"/>
      <c r="E380" s="388"/>
      <c r="F380" s="388"/>
      <c r="G380" s="388"/>
      <c r="H380" s="394"/>
      <c r="I380" s="394"/>
      <c r="J380" s="394"/>
      <c r="K380" s="421"/>
      <c r="L380" s="388"/>
      <c r="M380" s="388"/>
      <c r="N380" s="388"/>
      <c r="O380" s="388"/>
      <c r="P380" s="388"/>
      <c r="Q380" s="388"/>
      <c r="R380" s="388"/>
      <c r="S380" s="388"/>
      <c r="T380" s="388"/>
      <c r="U380" s="409"/>
    </row>
    <row r="381" spans="1:21" ht="15.75" x14ac:dyDescent="0.25">
      <c r="A381" s="478"/>
      <c r="B381" s="384"/>
      <c r="C381" s="388"/>
      <c r="D381" s="388"/>
      <c r="E381" s="388"/>
      <c r="F381" s="388"/>
      <c r="G381" s="388"/>
      <c r="H381" s="394"/>
      <c r="I381" s="394"/>
      <c r="J381" s="394"/>
      <c r="K381" s="421"/>
      <c r="L381" s="388"/>
      <c r="M381" s="388"/>
      <c r="N381" s="388"/>
      <c r="O381" s="388"/>
      <c r="P381" s="388"/>
      <c r="Q381" s="388"/>
      <c r="R381" s="388"/>
      <c r="S381" s="388"/>
      <c r="T381" s="388"/>
      <c r="U381" s="409"/>
    </row>
    <row r="382" spans="1:21" ht="15.75" x14ac:dyDescent="0.25">
      <c r="A382" s="478"/>
      <c r="B382" s="384"/>
      <c r="C382" s="388"/>
      <c r="D382" s="388"/>
      <c r="E382" s="388"/>
      <c r="F382" s="388"/>
      <c r="G382" s="388"/>
      <c r="H382" s="394"/>
      <c r="I382" s="394"/>
      <c r="J382" s="394"/>
      <c r="K382" s="421"/>
      <c r="L382" s="388"/>
      <c r="M382" s="388"/>
      <c r="N382" s="388"/>
      <c r="O382" s="388"/>
      <c r="P382" s="388"/>
      <c r="Q382" s="388"/>
      <c r="R382" s="388"/>
      <c r="S382" s="388"/>
      <c r="T382" s="388"/>
      <c r="U382" s="409"/>
    </row>
    <row r="383" spans="1:21" ht="15.75" x14ac:dyDescent="0.25">
      <c r="A383" s="478"/>
      <c r="B383" s="384"/>
      <c r="C383" s="388"/>
      <c r="D383" s="388"/>
      <c r="E383" s="388"/>
      <c r="F383" s="388"/>
      <c r="G383" s="388"/>
      <c r="H383" s="394"/>
      <c r="I383" s="394"/>
      <c r="J383" s="394"/>
      <c r="K383" s="421"/>
      <c r="L383" s="388"/>
      <c r="M383" s="388"/>
      <c r="N383" s="388"/>
      <c r="O383" s="388"/>
      <c r="P383" s="388"/>
      <c r="Q383" s="388"/>
      <c r="R383" s="388"/>
      <c r="S383" s="388"/>
      <c r="T383" s="388"/>
      <c r="U383" s="409"/>
    </row>
    <row r="384" spans="1:21" ht="15.75" x14ac:dyDescent="0.25">
      <c r="A384" s="478"/>
      <c r="B384" s="384"/>
      <c r="C384" s="388"/>
      <c r="D384" s="388"/>
      <c r="E384" s="388"/>
      <c r="F384" s="388"/>
      <c r="G384" s="388"/>
      <c r="H384" s="394"/>
      <c r="I384" s="394"/>
      <c r="J384" s="394"/>
      <c r="K384" s="421"/>
      <c r="L384" s="388"/>
      <c r="M384" s="388"/>
      <c r="N384" s="388"/>
      <c r="O384" s="388"/>
      <c r="P384" s="388"/>
      <c r="Q384" s="388"/>
      <c r="R384" s="388"/>
      <c r="S384" s="388"/>
      <c r="T384" s="388"/>
      <c r="U384" s="409"/>
    </row>
    <row r="385" spans="1:21" ht="15.75" x14ac:dyDescent="0.25">
      <c r="A385" s="478"/>
      <c r="B385" s="384"/>
      <c r="C385" s="388"/>
      <c r="D385" s="388"/>
      <c r="E385" s="388"/>
      <c r="F385" s="388"/>
      <c r="G385" s="388"/>
      <c r="H385" s="394"/>
      <c r="I385" s="394"/>
      <c r="J385" s="394"/>
      <c r="K385" s="421"/>
      <c r="L385" s="388"/>
      <c r="M385" s="388"/>
      <c r="N385" s="388"/>
      <c r="O385" s="388"/>
      <c r="P385" s="388"/>
      <c r="Q385" s="388"/>
      <c r="R385" s="388"/>
      <c r="S385" s="388"/>
      <c r="T385" s="388"/>
      <c r="U385" s="409"/>
    </row>
    <row r="386" spans="1:21" ht="15.75" x14ac:dyDescent="0.25">
      <c r="A386" s="478"/>
      <c r="B386" s="384"/>
      <c r="C386" s="388"/>
      <c r="D386" s="388"/>
      <c r="E386" s="388"/>
      <c r="F386" s="388"/>
      <c r="G386" s="388"/>
      <c r="H386" s="394"/>
      <c r="I386" s="394"/>
      <c r="J386" s="394"/>
      <c r="K386" s="421"/>
      <c r="L386" s="388"/>
      <c r="M386" s="388"/>
      <c r="N386" s="388"/>
      <c r="O386" s="388"/>
      <c r="P386" s="388"/>
      <c r="Q386" s="388"/>
      <c r="R386" s="388"/>
      <c r="S386" s="388"/>
      <c r="T386" s="388"/>
      <c r="U386" s="409"/>
    </row>
    <row r="387" spans="1:21" ht="15.75" x14ac:dyDescent="0.25">
      <c r="A387" s="478"/>
      <c r="B387" s="384"/>
      <c r="C387" s="388"/>
      <c r="D387" s="388"/>
      <c r="E387" s="388"/>
      <c r="F387" s="388"/>
      <c r="G387" s="388"/>
      <c r="H387" s="394"/>
      <c r="I387" s="394"/>
      <c r="J387" s="394"/>
      <c r="K387" s="421"/>
      <c r="L387" s="388"/>
      <c r="M387" s="388"/>
      <c r="N387" s="388"/>
      <c r="O387" s="388"/>
      <c r="P387" s="388"/>
      <c r="Q387" s="388"/>
      <c r="R387" s="388"/>
      <c r="S387" s="388"/>
      <c r="T387" s="388"/>
      <c r="U387" s="409"/>
    </row>
    <row r="388" spans="1:21" ht="15.75" x14ac:dyDescent="0.25">
      <c r="A388" s="478"/>
      <c r="B388" s="384"/>
      <c r="C388" s="388"/>
      <c r="D388" s="388"/>
      <c r="E388" s="388"/>
      <c r="F388" s="388"/>
      <c r="G388" s="388"/>
      <c r="H388" s="394"/>
      <c r="I388" s="394"/>
      <c r="J388" s="394"/>
      <c r="K388" s="421"/>
      <c r="L388" s="388"/>
      <c r="M388" s="388"/>
      <c r="N388" s="388"/>
      <c r="O388" s="388"/>
      <c r="P388" s="388"/>
      <c r="Q388" s="388"/>
      <c r="R388" s="388"/>
      <c r="S388" s="388"/>
      <c r="T388" s="388"/>
      <c r="U388" s="409"/>
    </row>
    <row r="389" spans="1:21" ht="15.75" x14ac:dyDescent="0.25">
      <c r="A389" s="478"/>
      <c r="B389" s="384"/>
      <c r="C389" s="388"/>
      <c r="D389" s="388"/>
      <c r="E389" s="388"/>
      <c r="F389" s="388"/>
      <c r="G389" s="388"/>
      <c r="H389" s="394"/>
      <c r="I389" s="394"/>
      <c r="J389" s="394"/>
      <c r="K389" s="421"/>
      <c r="L389" s="388"/>
      <c r="M389" s="388"/>
      <c r="N389" s="388"/>
      <c r="O389" s="388"/>
      <c r="P389" s="388"/>
      <c r="Q389" s="388"/>
      <c r="R389" s="388"/>
      <c r="S389" s="388"/>
      <c r="T389" s="388"/>
      <c r="U389" s="409"/>
    </row>
    <row r="390" spans="1:21" ht="15.75" x14ac:dyDescent="0.25">
      <c r="A390" s="478"/>
      <c r="B390" s="384"/>
      <c r="C390" s="388"/>
      <c r="D390" s="388"/>
      <c r="E390" s="388"/>
      <c r="F390" s="388"/>
      <c r="G390" s="388"/>
      <c r="H390" s="394"/>
      <c r="I390" s="394"/>
      <c r="J390" s="394"/>
      <c r="K390" s="421"/>
      <c r="L390" s="388"/>
      <c r="M390" s="388"/>
      <c r="N390" s="388"/>
      <c r="O390" s="388"/>
      <c r="P390" s="388"/>
      <c r="Q390" s="388"/>
      <c r="R390" s="388"/>
      <c r="S390" s="388"/>
      <c r="T390" s="388"/>
      <c r="U390" s="409"/>
    </row>
    <row r="391" spans="1:21" ht="15.75" x14ac:dyDescent="0.25">
      <c r="A391" s="478"/>
      <c r="B391" s="384"/>
      <c r="C391" s="388"/>
      <c r="D391" s="388"/>
      <c r="E391" s="388"/>
      <c r="F391" s="388"/>
      <c r="G391" s="388"/>
      <c r="H391" s="394"/>
      <c r="I391" s="394"/>
      <c r="J391" s="394"/>
      <c r="K391" s="421"/>
      <c r="L391" s="388"/>
      <c r="M391" s="388"/>
      <c r="N391" s="388"/>
      <c r="O391" s="388"/>
      <c r="P391" s="388"/>
      <c r="Q391" s="388"/>
      <c r="R391" s="388"/>
      <c r="S391" s="388"/>
      <c r="T391" s="388"/>
      <c r="U391" s="409"/>
    </row>
    <row r="392" spans="1:21" ht="15.75" x14ac:dyDescent="0.25">
      <c r="A392" s="478"/>
      <c r="B392" s="384"/>
      <c r="C392" s="388"/>
      <c r="D392" s="388"/>
      <c r="E392" s="388"/>
      <c r="F392" s="388"/>
      <c r="G392" s="388"/>
      <c r="H392" s="394"/>
      <c r="I392" s="394"/>
      <c r="J392" s="394"/>
      <c r="K392" s="421"/>
      <c r="L392" s="388"/>
      <c r="M392" s="388"/>
      <c r="N392" s="388"/>
      <c r="O392" s="388"/>
      <c r="P392" s="388"/>
      <c r="Q392" s="388"/>
      <c r="R392" s="388"/>
      <c r="S392" s="388"/>
      <c r="T392" s="388"/>
      <c r="U392" s="409"/>
    </row>
    <row r="393" spans="1:21" ht="15.75" x14ac:dyDescent="0.25">
      <c r="A393" s="478"/>
      <c r="B393" s="384"/>
      <c r="C393" s="388"/>
      <c r="D393" s="388"/>
      <c r="E393" s="388"/>
      <c r="F393" s="388"/>
      <c r="G393" s="388"/>
      <c r="H393" s="394"/>
      <c r="I393" s="394"/>
      <c r="J393" s="394"/>
      <c r="K393" s="421"/>
      <c r="L393" s="388"/>
      <c r="M393" s="388"/>
      <c r="N393" s="388"/>
      <c r="O393" s="388"/>
      <c r="P393" s="388"/>
      <c r="Q393" s="388"/>
      <c r="R393" s="388"/>
      <c r="S393" s="388"/>
      <c r="T393" s="388"/>
      <c r="U393" s="409"/>
    </row>
    <row r="394" spans="1:21" ht="15.75" x14ac:dyDescent="0.25">
      <c r="A394" s="478"/>
      <c r="B394" s="384"/>
      <c r="C394" s="388"/>
      <c r="D394" s="388"/>
      <c r="E394" s="388"/>
      <c r="F394" s="388"/>
      <c r="G394" s="388"/>
      <c r="H394" s="394"/>
      <c r="I394" s="394"/>
      <c r="J394" s="394"/>
      <c r="K394" s="421"/>
      <c r="L394" s="388"/>
      <c r="M394" s="388"/>
      <c r="N394" s="388"/>
      <c r="O394" s="388"/>
      <c r="P394" s="388"/>
      <c r="Q394" s="388"/>
      <c r="R394" s="388"/>
      <c r="S394" s="388"/>
      <c r="T394" s="388"/>
      <c r="U394" s="409"/>
    </row>
    <row r="395" spans="1:21" ht="15.75" x14ac:dyDescent="0.25">
      <c r="A395" s="478"/>
      <c r="B395" s="384"/>
      <c r="C395" s="388"/>
      <c r="D395" s="388"/>
      <c r="E395" s="388"/>
      <c r="F395" s="388"/>
      <c r="G395" s="388"/>
      <c r="H395" s="394"/>
      <c r="I395" s="394"/>
      <c r="J395" s="394"/>
      <c r="K395" s="421"/>
      <c r="L395" s="388"/>
      <c r="M395" s="388"/>
      <c r="N395" s="388"/>
      <c r="O395" s="388"/>
      <c r="P395" s="388"/>
      <c r="Q395" s="388"/>
      <c r="R395" s="388"/>
      <c r="S395" s="388"/>
      <c r="T395" s="388"/>
      <c r="U395" s="409"/>
    </row>
    <row r="396" spans="1:21" ht="15.75" x14ac:dyDescent="0.25">
      <c r="A396" s="478"/>
      <c r="B396" s="384"/>
      <c r="C396" s="388"/>
      <c r="D396" s="388"/>
      <c r="E396" s="388"/>
      <c r="F396" s="388"/>
      <c r="G396" s="388"/>
      <c r="H396" s="394"/>
      <c r="I396" s="394"/>
      <c r="J396" s="394"/>
      <c r="K396" s="421"/>
      <c r="L396" s="388"/>
      <c r="M396" s="388"/>
      <c r="N396" s="388"/>
      <c r="O396" s="388"/>
      <c r="P396" s="388"/>
      <c r="Q396" s="388"/>
      <c r="R396" s="388"/>
      <c r="S396" s="388"/>
      <c r="T396" s="388"/>
      <c r="U396" s="409"/>
    </row>
    <row r="397" spans="1:21" ht="15.75" x14ac:dyDescent="0.25">
      <c r="A397" s="478"/>
      <c r="B397" s="384"/>
      <c r="C397" s="388"/>
      <c r="D397" s="388"/>
      <c r="E397" s="388"/>
      <c r="F397" s="388"/>
      <c r="G397" s="388"/>
      <c r="H397" s="394"/>
      <c r="I397" s="394"/>
      <c r="J397" s="394"/>
      <c r="K397" s="421"/>
      <c r="L397" s="388"/>
      <c r="M397" s="388"/>
      <c r="N397" s="388"/>
      <c r="O397" s="388"/>
      <c r="P397" s="388"/>
      <c r="Q397" s="388"/>
      <c r="R397" s="388"/>
      <c r="S397" s="388"/>
      <c r="T397" s="388"/>
      <c r="U397" s="409"/>
    </row>
    <row r="398" spans="1:21" ht="15.75" x14ac:dyDescent="0.25">
      <c r="A398" s="478"/>
      <c r="B398" s="384"/>
      <c r="C398" s="388"/>
      <c r="D398" s="388"/>
      <c r="E398" s="388"/>
      <c r="F398" s="388"/>
      <c r="G398" s="388"/>
      <c r="H398" s="394"/>
      <c r="I398" s="394"/>
      <c r="J398" s="394"/>
      <c r="K398" s="421"/>
      <c r="L398" s="388"/>
      <c r="M398" s="388"/>
      <c r="N398" s="388"/>
      <c r="O398" s="388"/>
      <c r="P398" s="388"/>
      <c r="Q398" s="388"/>
      <c r="R398" s="388"/>
      <c r="S398" s="388"/>
      <c r="T398" s="388"/>
      <c r="U398" s="409"/>
    </row>
    <row r="399" spans="1:21" ht="15.75" x14ac:dyDescent="0.25">
      <c r="A399" s="478"/>
      <c r="B399" s="384"/>
      <c r="C399" s="388"/>
      <c r="D399" s="388"/>
      <c r="E399" s="388"/>
      <c r="F399" s="388"/>
      <c r="G399" s="388"/>
      <c r="H399" s="394"/>
      <c r="I399" s="394"/>
      <c r="J399" s="394"/>
      <c r="K399" s="421"/>
      <c r="L399" s="388"/>
      <c r="M399" s="388"/>
      <c r="N399" s="388"/>
      <c r="O399" s="388"/>
      <c r="P399" s="388"/>
      <c r="Q399" s="388"/>
      <c r="R399" s="388"/>
      <c r="S399" s="388"/>
      <c r="T399" s="388"/>
      <c r="U399" s="409"/>
    </row>
    <row r="400" spans="1:21" ht="15.75" x14ac:dyDescent="0.25">
      <c r="A400" s="478"/>
      <c r="B400" s="384"/>
      <c r="C400" s="388"/>
      <c r="D400" s="388"/>
      <c r="E400" s="388"/>
      <c r="F400" s="388"/>
      <c r="G400" s="388"/>
      <c r="H400" s="394"/>
      <c r="I400" s="394"/>
      <c r="J400" s="394"/>
      <c r="K400" s="421"/>
      <c r="L400" s="388"/>
      <c r="M400" s="388"/>
      <c r="N400" s="388"/>
      <c r="O400" s="388"/>
      <c r="P400" s="388"/>
      <c r="Q400" s="388"/>
      <c r="R400" s="388"/>
      <c r="S400" s="388"/>
      <c r="T400" s="388"/>
      <c r="U400" s="409"/>
    </row>
    <row r="401" spans="1:21" ht="15.75" x14ac:dyDescent="0.25">
      <c r="A401" s="478"/>
      <c r="B401" s="384"/>
      <c r="C401" s="388"/>
      <c r="D401" s="388"/>
      <c r="E401" s="388"/>
      <c r="F401" s="388"/>
      <c r="G401" s="388"/>
      <c r="H401" s="394"/>
      <c r="I401" s="394"/>
      <c r="J401" s="394"/>
      <c r="K401" s="421"/>
      <c r="L401" s="388"/>
      <c r="M401" s="388"/>
      <c r="N401" s="388"/>
      <c r="O401" s="388"/>
      <c r="P401" s="388"/>
      <c r="Q401" s="388"/>
      <c r="R401" s="388"/>
      <c r="S401" s="388"/>
      <c r="T401" s="388"/>
      <c r="U401" s="409"/>
    </row>
    <row r="402" spans="1:21" ht="15.75" x14ac:dyDescent="0.25">
      <c r="A402" s="478"/>
      <c r="B402" s="384"/>
      <c r="C402" s="388"/>
      <c r="D402" s="388"/>
      <c r="E402" s="388"/>
      <c r="F402" s="388"/>
      <c r="G402" s="388"/>
      <c r="H402" s="394"/>
      <c r="I402" s="394"/>
      <c r="J402" s="394"/>
      <c r="K402" s="421"/>
      <c r="L402" s="388"/>
      <c r="M402" s="388"/>
      <c r="N402" s="388"/>
      <c r="O402" s="388"/>
      <c r="P402" s="388"/>
      <c r="Q402" s="388"/>
      <c r="R402" s="388"/>
      <c r="S402" s="388"/>
      <c r="T402" s="388"/>
      <c r="U402" s="409"/>
    </row>
    <row r="403" spans="1:21" ht="15.75" x14ac:dyDescent="0.25">
      <c r="A403" s="478"/>
      <c r="B403" s="384"/>
      <c r="C403" s="388"/>
      <c r="D403" s="388"/>
      <c r="E403" s="388"/>
      <c r="F403" s="388"/>
      <c r="G403" s="388"/>
      <c r="H403" s="394"/>
      <c r="I403" s="394"/>
      <c r="J403" s="394"/>
      <c r="K403" s="421"/>
      <c r="L403" s="388"/>
      <c r="M403" s="388"/>
      <c r="N403" s="388"/>
      <c r="O403" s="388"/>
      <c r="P403" s="388"/>
      <c r="Q403" s="388"/>
      <c r="R403" s="388"/>
      <c r="S403" s="388"/>
      <c r="T403" s="388"/>
      <c r="U403" s="409"/>
    </row>
    <row r="404" spans="1:21" ht="15.75" x14ac:dyDescent="0.25">
      <c r="A404" s="478"/>
      <c r="B404" s="384"/>
      <c r="C404" s="388"/>
      <c r="D404" s="388"/>
      <c r="E404" s="388"/>
      <c r="F404" s="388"/>
      <c r="G404" s="388"/>
      <c r="H404" s="394"/>
      <c r="I404" s="394"/>
      <c r="J404" s="394"/>
      <c r="K404" s="421"/>
      <c r="L404" s="388"/>
      <c r="M404" s="388"/>
      <c r="N404" s="388"/>
      <c r="O404" s="388"/>
      <c r="P404" s="388"/>
      <c r="Q404" s="388"/>
      <c r="R404" s="388"/>
      <c r="S404" s="388"/>
      <c r="T404" s="388"/>
      <c r="U404" s="409"/>
    </row>
    <row r="405" spans="1:21" ht="15.75" x14ac:dyDescent="0.25">
      <c r="A405" s="478"/>
      <c r="B405" s="384"/>
      <c r="C405" s="388"/>
      <c r="D405" s="388"/>
      <c r="E405" s="388"/>
      <c r="F405" s="388"/>
      <c r="G405" s="388"/>
      <c r="H405" s="394"/>
      <c r="I405" s="394"/>
      <c r="J405" s="394"/>
      <c r="K405" s="388"/>
      <c r="L405" s="388"/>
      <c r="M405" s="388"/>
      <c r="N405" s="388"/>
      <c r="O405" s="388"/>
      <c r="P405" s="388"/>
      <c r="Q405" s="388"/>
      <c r="R405" s="388"/>
      <c r="S405" s="388"/>
      <c r="T405" s="388"/>
      <c r="U405" s="409"/>
    </row>
    <row r="406" spans="1:21" ht="15.75" x14ac:dyDescent="0.25">
      <c r="A406" s="478"/>
      <c r="B406" s="384"/>
      <c r="C406" s="388"/>
      <c r="D406" s="388"/>
      <c r="E406" s="388"/>
      <c r="F406" s="388"/>
      <c r="G406" s="388"/>
      <c r="H406" s="394"/>
      <c r="I406" s="394"/>
      <c r="J406" s="394"/>
      <c r="K406" s="388"/>
      <c r="L406" s="388"/>
      <c r="M406" s="388"/>
      <c r="N406" s="388"/>
      <c r="O406" s="388"/>
      <c r="P406" s="388"/>
      <c r="Q406" s="388"/>
      <c r="R406" s="388"/>
      <c r="S406" s="388"/>
      <c r="T406" s="388"/>
      <c r="U406" s="409"/>
    </row>
    <row r="407" spans="1:21" ht="15.75" x14ac:dyDescent="0.25">
      <c r="A407" s="478"/>
      <c r="B407" s="384"/>
      <c r="C407" s="388"/>
      <c r="D407" s="388"/>
      <c r="E407" s="388"/>
      <c r="F407" s="388"/>
      <c r="G407" s="388"/>
      <c r="H407" s="394"/>
      <c r="I407" s="394"/>
      <c r="J407" s="394"/>
      <c r="K407" s="388"/>
      <c r="L407" s="388"/>
      <c r="M407" s="388"/>
      <c r="N407" s="388"/>
      <c r="O407" s="388"/>
      <c r="P407" s="388"/>
      <c r="Q407" s="388"/>
      <c r="R407" s="388"/>
      <c r="S407" s="388"/>
      <c r="T407" s="388"/>
      <c r="U407" s="409"/>
    </row>
    <row r="408" spans="1:21" ht="15.75" x14ac:dyDescent="0.25">
      <c r="A408" s="478"/>
      <c r="B408" s="384"/>
      <c r="C408" s="388"/>
      <c r="D408" s="388"/>
      <c r="E408" s="388"/>
      <c r="F408" s="388"/>
      <c r="G408" s="388"/>
      <c r="H408" s="394"/>
      <c r="I408" s="394"/>
      <c r="J408" s="394"/>
      <c r="K408" s="388"/>
      <c r="L408" s="388"/>
      <c r="M408" s="388"/>
      <c r="N408" s="388"/>
      <c r="O408" s="388"/>
      <c r="P408" s="388"/>
      <c r="Q408" s="388"/>
      <c r="R408" s="388"/>
      <c r="S408" s="388"/>
      <c r="T408" s="388"/>
      <c r="U408" s="409"/>
    </row>
    <row r="409" spans="1:21" ht="15.75" x14ac:dyDescent="0.25">
      <c r="A409" s="478"/>
      <c r="B409" s="384"/>
      <c r="C409" s="388"/>
      <c r="D409" s="388"/>
      <c r="E409" s="388"/>
      <c r="F409" s="388"/>
      <c r="G409" s="388"/>
      <c r="H409" s="394"/>
      <c r="I409" s="394"/>
      <c r="J409" s="394"/>
      <c r="K409" s="388"/>
      <c r="L409" s="388"/>
      <c r="M409" s="388"/>
      <c r="N409" s="388"/>
      <c r="O409" s="388"/>
      <c r="P409" s="388"/>
      <c r="Q409" s="388"/>
      <c r="R409" s="388"/>
      <c r="S409" s="388"/>
      <c r="T409" s="388"/>
      <c r="U409" s="409"/>
    </row>
    <row r="410" spans="1:21" ht="15.75" x14ac:dyDescent="0.25">
      <c r="A410" s="478"/>
      <c r="B410" s="384"/>
      <c r="C410" s="388"/>
      <c r="D410" s="388"/>
      <c r="E410" s="388"/>
      <c r="F410" s="388"/>
      <c r="G410" s="388"/>
      <c r="H410" s="394"/>
      <c r="I410" s="394"/>
      <c r="J410" s="394"/>
      <c r="K410" s="388"/>
      <c r="L410" s="388"/>
      <c r="M410" s="388"/>
      <c r="N410" s="388"/>
      <c r="O410" s="388"/>
      <c r="P410" s="388"/>
      <c r="Q410" s="388"/>
      <c r="R410" s="388"/>
      <c r="S410" s="388"/>
      <c r="T410" s="388"/>
      <c r="U410" s="409"/>
    </row>
    <row r="411" spans="1:21" ht="15.75" x14ac:dyDescent="0.25">
      <c r="A411" s="478"/>
      <c r="B411" s="384"/>
      <c r="C411" s="388"/>
      <c r="D411" s="388"/>
      <c r="E411" s="388"/>
      <c r="F411" s="388"/>
      <c r="G411" s="388"/>
      <c r="H411" s="394"/>
      <c r="I411" s="394"/>
      <c r="J411" s="394"/>
      <c r="K411" s="388"/>
      <c r="L411" s="388"/>
      <c r="M411" s="388"/>
      <c r="N411" s="388"/>
      <c r="O411" s="388"/>
      <c r="P411" s="388"/>
      <c r="Q411" s="388"/>
      <c r="R411" s="388"/>
      <c r="S411" s="388"/>
      <c r="T411" s="388"/>
      <c r="U411" s="409"/>
    </row>
    <row r="412" spans="1:21" ht="15.75" x14ac:dyDescent="0.25">
      <c r="A412" s="478"/>
      <c r="B412" s="384"/>
      <c r="C412" s="388"/>
      <c r="D412" s="388"/>
      <c r="E412" s="388"/>
      <c r="F412" s="388"/>
      <c r="G412" s="388"/>
      <c r="H412" s="394"/>
      <c r="I412" s="394"/>
      <c r="J412" s="394"/>
      <c r="K412" s="388"/>
      <c r="L412" s="388"/>
      <c r="M412" s="388"/>
      <c r="N412" s="388"/>
      <c r="O412" s="388"/>
      <c r="P412" s="388"/>
      <c r="Q412" s="388"/>
      <c r="R412" s="388"/>
      <c r="S412" s="388"/>
      <c r="T412" s="388"/>
      <c r="U412" s="409"/>
    </row>
    <row r="413" spans="1:21" ht="15.75" x14ac:dyDescent="0.25">
      <c r="A413" s="478"/>
      <c r="B413" s="384"/>
      <c r="C413" s="388"/>
      <c r="D413" s="388"/>
      <c r="E413" s="388"/>
      <c r="F413" s="388"/>
      <c r="G413" s="388"/>
      <c r="H413" s="394"/>
      <c r="I413" s="394"/>
      <c r="J413" s="394"/>
      <c r="K413" s="388"/>
      <c r="L413" s="388"/>
      <c r="M413" s="388"/>
      <c r="N413" s="388"/>
      <c r="O413" s="388"/>
      <c r="P413" s="388"/>
      <c r="Q413" s="388"/>
      <c r="R413" s="388"/>
      <c r="S413" s="388"/>
      <c r="T413" s="388"/>
      <c r="U413" s="409"/>
    </row>
    <row r="414" spans="1:21" ht="15.75" x14ac:dyDescent="0.25">
      <c r="A414" s="478"/>
      <c r="B414" s="384"/>
      <c r="C414" s="388"/>
      <c r="D414" s="388"/>
      <c r="E414" s="388"/>
      <c r="F414" s="388"/>
      <c r="G414" s="388"/>
      <c r="H414" s="394"/>
      <c r="I414" s="394"/>
      <c r="J414" s="394"/>
      <c r="K414" s="388"/>
      <c r="L414" s="388"/>
      <c r="M414" s="388"/>
      <c r="N414" s="388"/>
      <c r="O414" s="388"/>
      <c r="P414" s="388"/>
      <c r="Q414" s="388"/>
      <c r="R414" s="388"/>
      <c r="S414" s="388"/>
      <c r="T414" s="388"/>
      <c r="U414" s="409"/>
    </row>
    <row r="415" spans="1:21" ht="15.75" x14ac:dyDescent="0.25">
      <c r="A415" s="478"/>
      <c r="B415" s="384"/>
      <c r="C415" s="388"/>
      <c r="D415" s="388"/>
      <c r="E415" s="388"/>
      <c r="F415" s="388"/>
      <c r="G415" s="388"/>
      <c r="H415" s="394"/>
      <c r="I415" s="394"/>
      <c r="J415" s="394"/>
      <c r="K415" s="388"/>
      <c r="L415" s="388"/>
      <c r="M415" s="388"/>
      <c r="N415" s="388"/>
      <c r="O415" s="388"/>
      <c r="P415" s="388"/>
      <c r="Q415" s="388"/>
      <c r="R415" s="388"/>
      <c r="S415" s="388"/>
      <c r="T415" s="388"/>
      <c r="U415" s="409"/>
    </row>
    <row r="416" spans="1:21" ht="15.75" x14ac:dyDescent="0.25">
      <c r="A416" s="478"/>
      <c r="B416" s="384"/>
      <c r="C416" s="388"/>
      <c r="D416" s="388"/>
      <c r="E416" s="388"/>
      <c r="F416" s="388"/>
      <c r="G416" s="388"/>
      <c r="H416" s="394"/>
      <c r="I416" s="394"/>
      <c r="J416" s="394"/>
      <c r="K416" s="388"/>
      <c r="L416" s="388"/>
      <c r="M416" s="388"/>
      <c r="N416" s="388"/>
      <c r="O416" s="388"/>
      <c r="P416" s="388"/>
      <c r="Q416" s="388"/>
      <c r="R416" s="388"/>
      <c r="S416" s="388"/>
      <c r="T416" s="388"/>
      <c r="U416" s="409"/>
    </row>
    <row r="417" spans="1:21" ht="15.75" x14ac:dyDescent="0.25">
      <c r="A417" s="478"/>
      <c r="B417" s="384"/>
      <c r="C417" s="388"/>
      <c r="D417" s="388"/>
      <c r="E417" s="388"/>
      <c r="F417" s="388"/>
      <c r="G417" s="388"/>
      <c r="H417" s="394"/>
      <c r="I417" s="394"/>
      <c r="J417" s="394"/>
      <c r="K417" s="388"/>
      <c r="L417" s="388"/>
      <c r="M417" s="388"/>
      <c r="N417" s="388"/>
      <c r="O417" s="388"/>
      <c r="P417" s="388"/>
      <c r="Q417" s="388"/>
      <c r="R417" s="388"/>
      <c r="S417" s="388"/>
      <c r="T417" s="388"/>
      <c r="U417" s="409"/>
    </row>
    <row r="418" spans="1:21" ht="15.75" x14ac:dyDescent="0.25">
      <c r="A418" s="478"/>
      <c r="B418" s="384"/>
      <c r="C418" s="388"/>
      <c r="D418" s="388"/>
      <c r="E418" s="388"/>
      <c r="F418" s="388"/>
      <c r="G418" s="388"/>
      <c r="H418" s="394"/>
      <c r="I418" s="394"/>
      <c r="J418" s="394"/>
      <c r="K418" s="388"/>
      <c r="L418" s="388"/>
      <c r="M418" s="388"/>
      <c r="N418" s="388"/>
      <c r="O418" s="388"/>
      <c r="P418" s="388"/>
      <c r="Q418" s="388"/>
      <c r="R418" s="388"/>
      <c r="S418" s="388"/>
      <c r="T418" s="388"/>
      <c r="U418" s="409"/>
    </row>
    <row r="419" spans="1:21" ht="15.75" x14ac:dyDescent="0.25">
      <c r="A419" s="478"/>
      <c r="B419" s="384"/>
      <c r="C419" s="388"/>
      <c r="D419" s="388"/>
      <c r="E419" s="388"/>
      <c r="F419" s="388"/>
      <c r="G419" s="388"/>
      <c r="H419" s="394"/>
      <c r="I419" s="394"/>
      <c r="J419" s="394"/>
      <c r="K419" s="388"/>
      <c r="L419" s="388"/>
      <c r="M419" s="388"/>
      <c r="N419" s="388"/>
      <c r="O419" s="388"/>
      <c r="P419" s="388"/>
      <c r="Q419" s="388"/>
      <c r="R419" s="388"/>
      <c r="S419" s="388"/>
      <c r="T419" s="388"/>
      <c r="U419" s="409"/>
    </row>
    <row r="420" spans="1:21" ht="15.75" x14ac:dyDescent="0.25">
      <c r="A420" s="478"/>
      <c r="B420" s="384"/>
      <c r="C420" s="388"/>
      <c r="D420" s="388"/>
      <c r="E420" s="388"/>
      <c r="F420" s="388"/>
      <c r="G420" s="388"/>
      <c r="H420" s="394"/>
      <c r="I420" s="394"/>
      <c r="J420" s="394"/>
      <c r="K420" s="388"/>
      <c r="L420" s="388"/>
      <c r="M420" s="388"/>
      <c r="N420" s="388"/>
      <c r="O420" s="388"/>
      <c r="P420" s="388"/>
      <c r="Q420" s="388"/>
      <c r="R420" s="388"/>
      <c r="S420" s="388"/>
      <c r="T420" s="388"/>
      <c r="U420" s="409"/>
    </row>
    <row r="421" spans="1:21" ht="15.75" x14ac:dyDescent="0.25">
      <c r="A421" s="478"/>
      <c r="B421" s="384"/>
      <c r="C421" s="388"/>
      <c r="D421" s="388"/>
      <c r="E421" s="388"/>
      <c r="F421" s="388"/>
      <c r="G421" s="388"/>
      <c r="H421" s="394"/>
      <c r="I421" s="394"/>
      <c r="J421" s="394"/>
      <c r="K421" s="388"/>
      <c r="L421" s="388"/>
      <c r="M421" s="388"/>
      <c r="N421" s="388"/>
      <c r="O421" s="388"/>
      <c r="P421" s="388"/>
      <c r="Q421" s="388"/>
      <c r="R421" s="388"/>
      <c r="S421" s="388"/>
      <c r="T421" s="388"/>
      <c r="U421" s="409"/>
    </row>
    <row r="422" spans="1:21" ht="15.75" x14ac:dyDescent="0.25">
      <c r="A422" s="478"/>
      <c r="B422" s="384"/>
      <c r="C422" s="388"/>
      <c r="D422" s="388"/>
      <c r="E422" s="388"/>
      <c r="F422" s="388"/>
      <c r="G422" s="388"/>
      <c r="H422" s="394"/>
      <c r="I422" s="394"/>
      <c r="J422" s="394"/>
      <c r="K422" s="388"/>
      <c r="L422" s="388"/>
      <c r="M422" s="388"/>
      <c r="N422" s="388"/>
      <c r="O422" s="388"/>
      <c r="P422" s="388"/>
      <c r="Q422" s="388"/>
      <c r="R422" s="388"/>
      <c r="S422" s="388"/>
      <c r="T422" s="388"/>
      <c r="U422" s="409"/>
    </row>
    <row r="423" spans="1:21" ht="15.75" x14ac:dyDescent="0.25">
      <c r="A423" s="478"/>
      <c r="B423" s="384"/>
      <c r="C423" s="388"/>
      <c r="D423" s="388"/>
      <c r="E423" s="388"/>
      <c r="F423" s="388"/>
      <c r="G423" s="388"/>
      <c r="H423" s="394"/>
      <c r="I423" s="394"/>
      <c r="J423" s="394"/>
      <c r="K423" s="388"/>
      <c r="L423" s="388"/>
      <c r="M423" s="388"/>
      <c r="N423" s="388"/>
      <c r="O423" s="388"/>
      <c r="P423" s="388"/>
      <c r="Q423" s="388"/>
      <c r="R423" s="388"/>
      <c r="S423" s="388"/>
      <c r="T423" s="388"/>
      <c r="U423" s="409"/>
    </row>
    <row r="424" spans="1:21" ht="15.75" x14ac:dyDescent="0.25">
      <c r="A424" s="478"/>
      <c r="B424" s="384"/>
      <c r="C424" s="388"/>
      <c r="D424" s="388"/>
      <c r="E424" s="388"/>
      <c r="F424" s="388"/>
      <c r="G424" s="388"/>
      <c r="H424" s="394"/>
      <c r="I424" s="394"/>
      <c r="J424" s="394"/>
      <c r="K424" s="388"/>
      <c r="L424" s="388"/>
      <c r="M424" s="388"/>
      <c r="N424" s="388"/>
      <c r="O424" s="388"/>
      <c r="P424" s="388"/>
      <c r="Q424" s="388"/>
      <c r="R424" s="388"/>
      <c r="S424" s="388"/>
      <c r="T424" s="388"/>
      <c r="U424" s="409"/>
    </row>
    <row r="425" spans="1:21" ht="15.75" x14ac:dyDescent="0.25">
      <c r="A425" s="478"/>
      <c r="B425" s="384"/>
      <c r="C425" s="388"/>
      <c r="D425" s="388"/>
      <c r="E425" s="388"/>
      <c r="F425" s="388"/>
      <c r="G425" s="388"/>
      <c r="H425" s="394"/>
      <c r="I425" s="394"/>
      <c r="J425" s="394"/>
      <c r="K425" s="388"/>
      <c r="L425" s="388"/>
      <c r="M425" s="388"/>
      <c r="N425" s="388"/>
      <c r="O425" s="388"/>
      <c r="P425" s="388"/>
      <c r="Q425" s="388"/>
      <c r="R425" s="388"/>
      <c r="S425" s="388"/>
      <c r="T425" s="388"/>
      <c r="U425" s="409"/>
    </row>
    <row r="426" spans="1:21" ht="15.75" x14ac:dyDescent="0.25">
      <c r="A426" s="478"/>
      <c r="B426" s="384"/>
      <c r="C426" s="388"/>
      <c r="D426" s="388"/>
      <c r="E426" s="388"/>
      <c r="F426" s="388"/>
      <c r="G426" s="388"/>
      <c r="H426" s="394"/>
      <c r="I426" s="394"/>
      <c r="J426" s="394"/>
      <c r="K426" s="388"/>
      <c r="L426" s="388"/>
      <c r="M426" s="388"/>
      <c r="N426" s="388"/>
      <c r="O426" s="388"/>
      <c r="P426" s="388"/>
      <c r="Q426" s="388"/>
      <c r="R426" s="388"/>
      <c r="S426" s="388"/>
      <c r="T426" s="388"/>
      <c r="U426" s="409"/>
    </row>
    <row r="427" spans="1:21" ht="15.75" x14ac:dyDescent="0.25">
      <c r="A427" s="478"/>
      <c r="B427" s="384"/>
      <c r="C427" s="388"/>
      <c r="D427" s="388"/>
      <c r="E427" s="388"/>
      <c r="F427" s="388"/>
      <c r="G427" s="388"/>
      <c r="H427" s="394"/>
      <c r="I427" s="394"/>
      <c r="J427" s="394"/>
      <c r="K427" s="388"/>
      <c r="L427" s="388"/>
      <c r="M427" s="388"/>
      <c r="N427" s="388"/>
      <c r="O427" s="388"/>
      <c r="P427" s="388"/>
      <c r="Q427" s="388"/>
      <c r="R427" s="388"/>
      <c r="S427" s="388"/>
      <c r="T427" s="388"/>
      <c r="U427" s="409"/>
    </row>
    <row r="428" spans="1:21" ht="15.75" x14ac:dyDescent="0.25">
      <c r="A428" s="478"/>
      <c r="B428" s="384"/>
      <c r="C428" s="388"/>
      <c r="D428" s="388"/>
      <c r="E428" s="388"/>
      <c r="F428" s="388"/>
      <c r="G428" s="388"/>
      <c r="H428" s="394"/>
      <c r="I428" s="394"/>
      <c r="J428" s="394"/>
      <c r="K428" s="388"/>
      <c r="L428" s="388"/>
      <c r="M428" s="388"/>
      <c r="N428" s="388"/>
      <c r="O428" s="388"/>
      <c r="P428" s="388"/>
      <c r="Q428" s="388"/>
      <c r="R428" s="388"/>
      <c r="S428" s="388"/>
      <c r="T428" s="388"/>
      <c r="U428" s="409"/>
    </row>
    <row r="429" spans="1:21" ht="15.75" x14ac:dyDescent="0.25">
      <c r="A429" s="478"/>
      <c r="B429" s="384"/>
      <c r="C429" s="388"/>
      <c r="D429" s="388"/>
      <c r="E429" s="388"/>
      <c r="F429" s="388"/>
      <c r="G429" s="388"/>
      <c r="H429" s="394"/>
      <c r="I429" s="394"/>
      <c r="J429" s="394"/>
      <c r="K429" s="388"/>
      <c r="L429" s="388"/>
      <c r="M429" s="388"/>
      <c r="N429" s="388"/>
      <c r="O429" s="388"/>
      <c r="P429" s="388"/>
      <c r="Q429" s="388"/>
      <c r="R429" s="388"/>
      <c r="S429" s="388"/>
      <c r="T429" s="388"/>
      <c r="U429" s="409"/>
    </row>
    <row r="430" spans="1:21" ht="15.75" x14ac:dyDescent="0.25">
      <c r="A430" s="478"/>
      <c r="B430" s="384"/>
      <c r="C430" s="388"/>
      <c r="D430" s="388"/>
      <c r="E430" s="388"/>
      <c r="F430" s="388"/>
      <c r="G430" s="388"/>
      <c r="H430" s="394"/>
      <c r="I430" s="394"/>
      <c r="J430" s="394"/>
      <c r="K430" s="388"/>
      <c r="L430" s="388"/>
      <c r="M430" s="388"/>
      <c r="N430" s="388"/>
      <c r="O430" s="388"/>
      <c r="P430" s="388"/>
      <c r="Q430" s="388"/>
      <c r="R430" s="388"/>
      <c r="S430" s="388"/>
      <c r="T430" s="388"/>
      <c r="U430" s="409"/>
    </row>
    <row r="431" spans="1:21" ht="15.75" x14ac:dyDescent="0.25">
      <c r="A431" s="478"/>
      <c r="B431" s="384"/>
      <c r="C431" s="388"/>
      <c r="D431" s="388"/>
      <c r="E431" s="388"/>
      <c r="F431" s="388"/>
      <c r="G431" s="388"/>
      <c r="H431" s="394"/>
      <c r="I431" s="394"/>
      <c r="J431" s="394"/>
      <c r="K431" s="388"/>
      <c r="L431" s="388"/>
      <c r="M431" s="388"/>
      <c r="N431" s="388"/>
      <c r="O431" s="388"/>
      <c r="P431" s="388"/>
      <c r="Q431" s="388"/>
      <c r="R431" s="388"/>
      <c r="S431" s="388"/>
      <c r="T431" s="388"/>
      <c r="U431" s="409"/>
    </row>
    <row r="432" spans="1:21" ht="15.75" x14ac:dyDescent="0.25">
      <c r="A432" s="478"/>
      <c r="B432" s="384"/>
      <c r="C432" s="388"/>
      <c r="D432" s="388"/>
      <c r="E432" s="388"/>
      <c r="F432" s="388"/>
      <c r="G432" s="388"/>
      <c r="H432" s="394"/>
      <c r="I432" s="394"/>
      <c r="J432" s="394"/>
      <c r="K432" s="388"/>
      <c r="L432" s="388"/>
      <c r="M432" s="388"/>
      <c r="N432" s="388"/>
      <c r="O432" s="388"/>
      <c r="P432" s="388"/>
      <c r="Q432" s="388"/>
      <c r="R432" s="388"/>
      <c r="S432" s="388"/>
      <c r="T432" s="388"/>
      <c r="U432" s="409"/>
    </row>
    <row r="433" spans="1:21" ht="15.75" x14ac:dyDescent="0.25">
      <c r="A433" s="478"/>
      <c r="B433" s="384"/>
      <c r="C433" s="388"/>
      <c r="D433" s="388"/>
      <c r="E433" s="388"/>
      <c r="F433" s="388"/>
      <c r="G433" s="388"/>
      <c r="H433" s="394"/>
      <c r="I433" s="394"/>
      <c r="J433" s="394"/>
      <c r="K433" s="388"/>
      <c r="L433" s="388"/>
      <c r="M433" s="388"/>
      <c r="N433" s="388"/>
      <c r="O433" s="388"/>
      <c r="P433" s="388"/>
      <c r="Q433" s="388"/>
      <c r="R433" s="388"/>
      <c r="S433" s="388"/>
      <c r="T433" s="388"/>
      <c r="U433" s="409"/>
    </row>
    <row r="434" spans="1:21" ht="15.75" x14ac:dyDescent="0.25">
      <c r="A434" s="478"/>
      <c r="B434" s="384"/>
      <c r="C434" s="388"/>
      <c r="D434" s="388"/>
      <c r="E434" s="388"/>
      <c r="F434" s="388"/>
      <c r="G434" s="388"/>
      <c r="H434" s="394"/>
      <c r="I434" s="388"/>
      <c r="J434" s="388"/>
      <c r="K434" s="392"/>
      <c r="L434" s="388"/>
      <c r="M434" s="388"/>
      <c r="N434" s="388"/>
      <c r="O434" s="388"/>
      <c r="P434" s="388"/>
      <c r="Q434" s="388"/>
      <c r="R434" s="388"/>
      <c r="S434" s="388"/>
      <c r="T434" s="388"/>
      <c r="U434" s="409"/>
    </row>
    <row r="435" spans="1:21" ht="15.75" x14ac:dyDescent="0.25">
      <c r="A435" s="478"/>
      <c r="B435" s="384"/>
      <c r="C435" s="388"/>
      <c r="D435" s="388"/>
      <c r="E435" s="388"/>
      <c r="F435" s="388"/>
      <c r="G435" s="388"/>
      <c r="H435" s="394"/>
      <c r="I435" s="388"/>
      <c r="J435" s="388"/>
      <c r="K435" s="392"/>
      <c r="L435" s="388"/>
      <c r="M435" s="388"/>
      <c r="N435" s="388"/>
      <c r="O435" s="388"/>
      <c r="P435" s="388"/>
      <c r="Q435" s="388"/>
      <c r="R435" s="388"/>
      <c r="S435" s="388"/>
      <c r="T435" s="388"/>
      <c r="U435" s="409"/>
    </row>
    <row r="436" spans="1:21" ht="15.75" x14ac:dyDescent="0.25">
      <c r="A436" s="478"/>
      <c r="B436" s="384"/>
      <c r="C436" s="388"/>
      <c r="D436" s="388"/>
      <c r="E436" s="388"/>
      <c r="F436" s="388"/>
      <c r="G436" s="388"/>
      <c r="H436" s="394"/>
      <c r="I436" s="388"/>
      <c r="J436" s="388"/>
      <c r="K436" s="392"/>
      <c r="L436" s="388"/>
      <c r="M436" s="388"/>
      <c r="N436" s="388"/>
      <c r="O436" s="388"/>
      <c r="P436" s="388"/>
      <c r="Q436" s="388"/>
      <c r="R436" s="388"/>
      <c r="S436" s="388"/>
      <c r="T436" s="388"/>
      <c r="U436" s="409"/>
    </row>
    <row r="437" spans="1:21" ht="15.75" x14ac:dyDescent="0.25">
      <c r="A437" s="478"/>
      <c r="B437" s="384"/>
      <c r="C437" s="388"/>
      <c r="D437" s="388"/>
      <c r="E437" s="388"/>
      <c r="F437" s="388"/>
      <c r="G437" s="388"/>
      <c r="H437" s="394"/>
      <c r="I437" s="388"/>
      <c r="J437" s="388"/>
      <c r="K437" s="392"/>
      <c r="L437" s="388"/>
      <c r="M437" s="388"/>
      <c r="N437" s="388"/>
      <c r="O437" s="388"/>
      <c r="P437" s="388"/>
      <c r="Q437" s="388"/>
      <c r="R437" s="388"/>
      <c r="S437" s="388"/>
      <c r="T437" s="388"/>
      <c r="U437" s="409"/>
    </row>
    <row r="438" spans="1:21" ht="15.75" x14ac:dyDescent="0.25">
      <c r="A438" s="478"/>
      <c r="B438" s="384"/>
      <c r="C438" s="388"/>
      <c r="D438" s="388"/>
      <c r="E438" s="388"/>
      <c r="F438" s="388"/>
      <c r="G438" s="388"/>
      <c r="H438" s="394"/>
      <c r="I438" s="388"/>
      <c r="J438" s="388"/>
      <c r="K438" s="392"/>
      <c r="L438" s="388"/>
      <c r="M438" s="388"/>
      <c r="N438" s="388"/>
      <c r="O438" s="388"/>
      <c r="P438" s="388"/>
      <c r="Q438" s="388"/>
      <c r="R438" s="388"/>
      <c r="S438" s="388"/>
      <c r="T438" s="388"/>
      <c r="U438" s="409"/>
    </row>
    <row r="439" spans="1:21" ht="15.75" x14ac:dyDescent="0.25">
      <c r="A439" s="478"/>
      <c r="B439" s="384"/>
      <c r="C439" s="388"/>
      <c r="D439" s="388"/>
      <c r="E439" s="388"/>
      <c r="F439" s="388"/>
      <c r="G439" s="388"/>
      <c r="H439" s="394"/>
      <c r="I439" s="388"/>
      <c r="J439" s="388"/>
      <c r="K439" s="392"/>
      <c r="L439" s="388"/>
      <c r="M439" s="388"/>
      <c r="N439" s="388"/>
      <c r="O439" s="388"/>
      <c r="P439" s="388"/>
      <c r="Q439" s="388"/>
      <c r="R439" s="388"/>
      <c r="S439" s="388"/>
      <c r="T439" s="388"/>
      <c r="U439" s="409"/>
    </row>
    <row r="440" spans="1:21" ht="15.75" x14ac:dyDescent="0.25">
      <c r="A440" s="478"/>
      <c r="B440" s="384"/>
      <c r="C440" s="388"/>
      <c r="D440" s="388"/>
      <c r="E440" s="388"/>
      <c r="F440" s="388"/>
      <c r="G440" s="388"/>
      <c r="H440" s="394"/>
      <c r="I440" s="388"/>
      <c r="J440" s="388"/>
      <c r="K440" s="392"/>
      <c r="L440" s="388"/>
      <c r="M440" s="388"/>
      <c r="N440" s="388"/>
      <c r="O440" s="388"/>
      <c r="P440" s="388"/>
      <c r="Q440" s="388"/>
      <c r="R440" s="388"/>
      <c r="S440" s="388"/>
      <c r="T440" s="388"/>
      <c r="U440" s="409"/>
    </row>
    <row r="441" spans="1:21" ht="15.75" x14ac:dyDescent="0.25">
      <c r="A441" s="478"/>
      <c r="B441" s="384"/>
      <c r="C441" s="388"/>
      <c r="D441" s="388"/>
      <c r="E441" s="388"/>
      <c r="F441" s="388"/>
      <c r="G441" s="388"/>
      <c r="H441" s="394"/>
      <c r="I441" s="388"/>
      <c r="J441" s="388"/>
      <c r="K441" s="392"/>
      <c r="L441" s="388"/>
      <c r="M441" s="388"/>
      <c r="N441" s="388"/>
      <c r="O441" s="388"/>
      <c r="P441" s="388"/>
      <c r="Q441" s="388"/>
      <c r="R441" s="388"/>
      <c r="S441" s="388"/>
      <c r="T441" s="388"/>
      <c r="U441" s="409"/>
    </row>
    <row r="442" spans="1:21" ht="15.75" x14ac:dyDescent="0.25">
      <c r="A442" s="478"/>
      <c r="B442" s="384"/>
      <c r="C442" s="388"/>
      <c r="D442" s="388"/>
      <c r="E442" s="388"/>
      <c r="F442" s="388"/>
      <c r="G442" s="388"/>
      <c r="H442" s="394"/>
      <c r="I442" s="388"/>
      <c r="J442" s="388"/>
      <c r="K442" s="392"/>
      <c r="L442" s="388"/>
      <c r="M442" s="388"/>
      <c r="N442" s="388"/>
      <c r="O442" s="388"/>
      <c r="P442" s="388"/>
      <c r="Q442" s="388"/>
      <c r="R442" s="388"/>
      <c r="S442" s="388"/>
      <c r="T442" s="388"/>
      <c r="U442" s="409"/>
    </row>
    <row r="443" spans="1:21" ht="15.75" x14ac:dyDescent="0.25">
      <c r="A443" s="478"/>
      <c r="B443" s="384"/>
      <c r="C443" s="388"/>
      <c r="D443" s="388"/>
      <c r="E443" s="388"/>
      <c r="F443" s="388"/>
      <c r="G443" s="388"/>
      <c r="H443" s="394"/>
      <c r="I443" s="388"/>
      <c r="J443" s="388"/>
      <c r="K443" s="392"/>
      <c r="L443" s="388"/>
      <c r="M443" s="388"/>
      <c r="N443" s="388"/>
      <c r="O443" s="388"/>
      <c r="P443" s="388"/>
      <c r="Q443" s="388"/>
      <c r="R443" s="388"/>
      <c r="S443" s="388"/>
      <c r="T443" s="388"/>
      <c r="U443" s="409"/>
    </row>
    <row r="444" spans="1:21" ht="15.75" x14ac:dyDescent="0.25">
      <c r="A444" s="478"/>
      <c r="B444" s="384"/>
      <c r="C444" s="388"/>
      <c r="D444" s="388"/>
      <c r="E444" s="388"/>
      <c r="F444" s="388"/>
      <c r="G444" s="388"/>
      <c r="H444" s="394"/>
      <c r="I444" s="388"/>
      <c r="J444" s="388"/>
      <c r="K444" s="392"/>
      <c r="L444" s="388"/>
      <c r="M444" s="388"/>
      <c r="N444" s="388"/>
      <c r="O444" s="388"/>
      <c r="P444" s="388"/>
      <c r="Q444" s="388"/>
      <c r="R444" s="388"/>
      <c r="S444" s="388"/>
      <c r="T444" s="388"/>
      <c r="U444" s="409"/>
    </row>
    <row r="445" spans="1:21" ht="15.75" x14ac:dyDescent="0.25">
      <c r="A445" s="478"/>
      <c r="B445" s="384"/>
      <c r="C445" s="388"/>
      <c r="D445" s="388"/>
      <c r="E445" s="388"/>
      <c r="F445" s="388"/>
      <c r="G445" s="388"/>
      <c r="H445" s="394"/>
      <c r="I445" s="388"/>
      <c r="J445" s="388"/>
      <c r="K445" s="392"/>
      <c r="L445" s="388"/>
      <c r="M445" s="388"/>
      <c r="N445" s="388"/>
      <c r="O445" s="388"/>
      <c r="P445" s="388"/>
      <c r="Q445" s="388"/>
      <c r="R445" s="388"/>
      <c r="S445" s="388"/>
      <c r="T445" s="388"/>
      <c r="U445" s="409"/>
    </row>
    <row r="446" spans="1:21" ht="15.75" x14ac:dyDescent="0.25">
      <c r="A446" s="478"/>
      <c r="B446" s="384"/>
      <c r="C446" s="388"/>
      <c r="D446" s="388"/>
      <c r="E446" s="388"/>
      <c r="F446" s="388"/>
      <c r="G446" s="388"/>
      <c r="H446" s="394"/>
      <c r="I446" s="394"/>
      <c r="J446" s="394"/>
      <c r="K446" s="388"/>
      <c r="L446" s="388"/>
      <c r="M446" s="388"/>
      <c r="N446" s="388"/>
      <c r="O446" s="388"/>
      <c r="P446" s="388"/>
      <c r="Q446" s="388"/>
      <c r="R446" s="388"/>
      <c r="S446" s="388"/>
      <c r="T446" s="388"/>
      <c r="U446" s="409"/>
    </row>
    <row r="447" spans="1:21" ht="15.75" x14ac:dyDescent="0.25">
      <c r="A447" s="478"/>
      <c r="B447" s="384"/>
      <c r="C447" s="388"/>
      <c r="D447" s="388"/>
      <c r="E447" s="388"/>
      <c r="F447" s="388"/>
      <c r="G447" s="388"/>
      <c r="H447" s="394"/>
      <c r="I447" s="394"/>
      <c r="J447" s="394"/>
      <c r="K447" s="388"/>
      <c r="L447" s="388"/>
      <c r="M447" s="388"/>
      <c r="N447" s="388"/>
      <c r="O447" s="388"/>
      <c r="P447" s="388"/>
      <c r="Q447" s="388"/>
      <c r="R447" s="388"/>
      <c r="S447" s="388"/>
      <c r="T447" s="388"/>
      <c r="U447" s="409"/>
    </row>
    <row r="448" spans="1:21" ht="15.75" x14ac:dyDescent="0.25">
      <c r="A448" s="478"/>
      <c r="B448" s="384"/>
      <c r="C448" s="388"/>
      <c r="D448" s="388"/>
      <c r="E448" s="388"/>
      <c r="F448" s="388"/>
      <c r="G448" s="388"/>
      <c r="H448" s="394"/>
      <c r="I448" s="394"/>
      <c r="J448" s="394"/>
      <c r="K448" s="388"/>
      <c r="L448" s="388"/>
      <c r="M448" s="388"/>
      <c r="N448" s="388"/>
      <c r="O448" s="388"/>
      <c r="P448" s="388"/>
      <c r="Q448" s="388"/>
      <c r="R448" s="388"/>
      <c r="S448" s="388"/>
      <c r="T448" s="388"/>
      <c r="U448" s="409"/>
    </row>
    <row r="449" spans="1:21" ht="15.75" x14ac:dyDescent="0.25">
      <c r="A449" s="478"/>
      <c r="B449" s="384"/>
      <c r="C449" s="388"/>
      <c r="D449" s="388"/>
      <c r="E449" s="388"/>
      <c r="F449" s="388"/>
      <c r="G449" s="388"/>
      <c r="H449" s="394"/>
      <c r="I449" s="394"/>
      <c r="J449" s="394"/>
      <c r="K449" s="388"/>
      <c r="L449" s="388"/>
      <c r="M449" s="388"/>
      <c r="N449" s="388"/>
      <c r="O449" s="388"/>
      <c r="P449" s="388"/>
      <c r="Q449" s="388"/>
      <c r="R449" s="388"/>
      <c r="S449" s="388"/>
      <c r="T449" s="388"/>
      <c r="U449" s="409"/>
    </row>
    <row r="450" spans="1:21" ht="15.75" x14ac:dyDescent="0.25">
      <c r="A450" s="478"/>
      <c r="B450" s="384"/>
      <c r="C450" s="388"/>
      <c r="D450" s="388"/>
      <c r="E450" s="388"/>
      <c r="F450" s="388"/>
      <c r="G450" s="388"/>
      <c r="H450" s="394"/>
      <c r="I450" s="394"/>
      <c r="J450" s="394"/>
      <c r="K450" s="388"/>
      <c r="L450" s="388"/>
      <c r="M450" s="388"/>
      <c r="N450" s="388"/>
      <c r="O450" s="388"/>
      <c r="P450" s="388"/>
      <c r="Q450" s="388"/>
      <c r="R450" s="388"/>
      <c r="S450" s="388"/>
      <c r="T450" s="388"/>
      <c r="U450" s="409"/>
    </row>
    <row r="451" spans="1:21" ht="15.75" x14ac:dyDescent="0.25">
      <c r="A451" s="478"/>
      <c r="B451" s="384"/>
      <c r="C451" s="388"/>
      <c r="D451" s="388"/>
      <c r="E451" s="388"/>
      <c r="F451" s="388"/>
      <c r="G451" s="388"/>
      <c r="H451" s="394"/>
      <c r="I451" s="394"/>
      <c r="J451" s="394"/>
      <c r="K451" s="388"/>
      <c r="L451" s="388"/>
      <c r="M451" s="388"/>
      <c r="N451" s="388"/>
      <c r="O451" s="388"/>
      <c r="P451" s="388"/>
      <c r="Q451" s="388"/>
      <c r="R451" s="388"/>
      <c r="S451" s="388"/>
      <c r="T451" s="388"/>
      <c r="U451" s="409"/>
    </row>
    <row r="452" spans="1:21" ht="15.75" x14ac:dyDescent="0.25">
      <c r="A452" s="478"/>
      <c r="B452" s="384"/>
      <c r="C452" s="388"/>
      <c r="D452" s="388"/>
      <c r="E452" s="388"/>
      <c r="F452" s="388"/>
      <c r="G452" s="388"/>
      <c r="H452" s="394"/>
      <c r="I452" s="394"/>
      <c r="J452" s="394"/>
      <c r="K452" s="388"/>
      <c r="L452" s="388"/>
      <c r="M452" s="388"/>
      <c r="N452" s="388"/>
      <c r="O452" s="388"/>
      <c r="P452" s="388"/>
      <c r="Q452" s="388"/>
      <c r="R452" s="388"/>
      <c r="S452" s="388"/>
      <c r="T452" s="388"/>
      <c r="U452" s="409"/>
    </row>
    <row r="453" spans="1:21" ht="15.75" x14ac:dyDescent="0.25">
      <c r="A453" s="478"/>
      <c r="B453" s="384"/>
      <c r="C453" s="388"/>
      <c r="D453" s="388"/>
      <c r="E453" s="388"/>
      <c r="F453" s="388"/>
      <c r="G453" s="388"/>
      <c r="H453" s="394"/>
      <c r="I453" s="394"/>
      <c r="J453" s="394"/>
      <c r="K453" s="388"/>
      <c r="L453" s="388"/>
      <c r="M453" s="388"/>
      <c r="N453" s="388"/>
      <c r="O453" s="388"/>
      <c r="P453" s="388"/>
      <c r="Q453" s="388"/>
      <c r="R453" s="388"/>
      <c r="S453" s="388"/>
      <c r="T453" s="388"/>
      <c r="U453" s="409"/>
    </row>
    <row r="454" spans="1:21" ht="15.75" x14ac:dyDescent="0.25">
      <c r="A454" s="478"/>
      <c r="B454" s="384"/>
      <c r="C454" s="388"/>
      <c r="D454" s="388"/>
      <c r="E454" s="388"/>
      <c r="F454" s="388"/>
      <c r="G454" s="388"/>
      <c r="H454" s="394"/>
      <c r="I454" s="394"/>
      <c r="J454" s="394"/>
      <c r="K454" s="388"/>
      <c r="L454" s="388"/>
      <c r="M454" s="388"/>
      <c r="N454" s="388"/>
      <c r="O454" s="388"/>
      <c r="P454" s="388"/>
      <c r="Q454" s="388"/>
      <c r="R454" s="388"/>
      <c r="S454" s="388"/>
      <c r="T454" s="388"/>
      <c r="U454" s="409"/>
    </row>
    <row r="455" spans="1:21" ht="15.75" x14ac:dyDescent="0.25">
      <c r="A455" s="478"/>
      <c r="B455" s="384"/>
      <c r="C455" s="388"/>
      <c r="D455" s="388"/>
      <c r="E455" s="388"/>
      <c r="F455" s="388"/>
      <c r="G455" s="388"/>
      <c r="H455" s="394"/>
      <c r="I455" s="394"/>
      <c r="J455" s="394"/>
      <c r="K455" s="388"/>
      <c r="L455" s="388"/>
      <c r="M455" s="388"/>
      <c r="N455" s="388"/>
      <c r="O455" s="388"/>
      <c r="P455" s="388"/>
      <c r="Q455" s="388"/>
      <c r="R455" s="388"/>
      <c r="S455" s="388"/>
      <c r="T455" s="388"/>
      <c r="U455" s="409"/>
    </row>
    <row r="456" spans="1:21" ht="15.75" x14ac:dyDescent="0.25">
      <c r="A456" s="478"/>
      <c r="B456" s="384"/>
      <c r="C456" s="388"/>
      <c r="D456" s="388"/>
      <c r="E456" s="388"/>
      <c r="F456" s="388"/>
      <c r="G456" s="388"/>
      <c r="H456" s="394"/>
      <c r="I456" s="394"/>
      <c r="J456" s="394"/>
      <c r="K456" s="388"/>
      <c r="L456" s="388"/>
      <c r="M456" s="388"/>
      <c r="N456" s="388"/>
      <c r="O456" s="388"/>
      <c r="P456" s="388"/>
      <c r="Q456" s="388"/>
      <c r="R456" s="388"/>
      <c r="S456" s="388"/>
      <c r="T456" s="388"/>
      <c r="U456" s="409"/>
    </row>
    <row r="457" spans="1:21" ht="15.75" x14ac:dyDescent="0.25">
      <c r="A457" s="478"/>
      <c r="B457" s="384"/>
      <c r="C457" s="388"/>
      <c r="D457" s="388"/>
      <c r="E457" s="388"/>
      <c r="F457" s="388"/>
      <c r="G457" s="388"/>
      <c r="H457" s="394"/>
      <c r="I457" s="388"/>
      <c r="J457" s="388"/>
      <c r="K457" s="392"/>
      <c r="L457" s="388"/>
      <c r="M457" s="412"/>
      <c r="N457" s="412"/>
      <c r="O457" s="412"/>
      <c r="P457" s="388"/>
      <c r="Q457" s="388"/>
      <c r="R457" s="388"/>
      <c r="S457" s="388"/>
      <c r="T457" s="388"/>
      <c r="U457" s="409"/>
    </row>
    <row r="458" spans="1:21" ht="15.75" x14ac:dyDescent="0.25">
      <c r="A458" s="478"/>
      <c r="B458" s="384"/>
      <c r="C458" s="388"/>
      <c r="D458" s="388"/>
      <c r="E458" s="388"/>
      <c r="F458" s="388"/>
      <c r="G458" s="388"/>
      <c r="H458" s="394"/>
      <c r="I458" s="388"/>
      <c r="J458" s="388"/>
      <c r="K458" s="392"/>
      <c r="L458" s="388"/>
      <c r="M458" s="412"/>
      <c r="N458" s="412"/>
      <c r="O458" s="412"/>
      <c r="P458" s="388"/>
      <c r="Q458" s="388"/>
      <c r="R458" s="388"/>
      <c r="S458" s="388"/>
      <c r="T458" s="388"/>
      <c r="U458" s="409"/>
    </row>
    <row r="459" spans="1:21" ht="15.75" x14ac:dyDescent="0.25">
      <c r="A459" s="478"/>
      <c r="B459" s="384"/>
      <c r="C459" s="388"/>
      <c r="D459" s="388"/>
      <c r="E459" s="388"/>
      <c r="F459" s="388"/>
      <c r="G459" s="388"/>
      <c r="H459" s="394"/>
      <c r="I459" s="388"/>
      <c r="J459" s="388"/>
      <c r="K459" s="392"/>
      <c r="L459" s="388"/>
      <c r="M459" s="412"/>
      <c r="N459" s="412"/>
      <c r="O459" s="412"/>
      <c r="P459" s="388"/>
      <c r="Q459" s="388"/>
      <c r="R459" s="388"/>
      <c r="S459" s="388"/>
      <c r="T459" s="388"/>
      <c r="U459" s="409"/>
    </row>
    <row r="460" spans="1:21" ht="15.75" x14ac:dyDescent="0.25">
      <c r="A460" s="478"/>
      <c r="B460" s="384"/>
      <c r="C460" s="388"/>
      <c r="D460" s="388"/>
      <c r="E460" s="388"/>
      <c r="F460" s="388"/>
      <c r="G460" s="388"/>
      <c r="H460" s="394"/>
      <c r="I460" s="388"/>
      <c r="J460" s="388"/>
      <c r="K460" s="392"/>
      <c r="L460" s="388"/>
      <c r="M460" s="412"/>
      <c r="N460" s="412"/>
      <c r="O460" s="412"/>
      <c r="P460" s="388"/>
      <c r="Q460" s="388"/>
      <c r="R460" s="388"/>
      <c r="S460" s="388"/>
      <c r="T460" s="388"/>
      <c r="U460" s="409"/>
    </row>
    <row r="461" spans="1:21" ht="15.75" x14ac:dyDescent="0.25">
      <c r="A461" s="478"/>
      <c r="B461" s="384"/>
      <c r="C461" s="388"/>
      <c r="D461" s="388"/>
      <c r="E461" s="388"/>
      <c r="F461" s="388"/>
      <c r="G461" s="388"/>
      <c r="H461" s="394"/>
      <c r="I461" s="388"/>
      <c r="J461" s="388"/>
      <c r="K461" s="392"/>
      <c r="L461" s="388"/>
      <c r="M461" s="412"/>
      <c r="N461" s="412"/>
      <c r="O461" s="412"/>
      <c r="P461" s="388"/>
      <c r="Q461" s="388"/>
      <c r="R461" s="388"/>
      <c r="S461" s="388"/>
      <c r="T461" s="388"/>
      <c r="U461" s="409"/>
    </row>
    <row r="462" spans="1:21" ht="15.75" x14ac:dyDescent="0.25">
      <c r="A462" s="478"/>
      <c r="B462" s="384"/>
      <c r="C462" s="388"/>
      <c r="D462" s="388"/>
      <c r="E462" s="388"/>
      <c r="F462" s="388"/>
      <c r="G462" s="388"/>
      <c r="H462" s="394"/>
      <c r="I462" s="388"/>
      <c r="J462" s="388"/>
      <c r="K462" s="392"/>
      <c r="L462" s="388"/>
      <c r="M462" s="412"/>
      <c r="N462" s="412"/>
      <c r="O462" s="412"/>
      <c r="P462" s="388"/>
      <c r="Q462" s="388"/>
      <c r="R462" s="388"/>
      <c r="S462" s="388"/>
      <c r="T462" s="388"/>
      <c r="U462" s="409"/>
    </row>
    <row r="463" spans="1:21" ht="15.75" x14ac:dyDescent="0.25">
      <c r="A463" s="478"/>
      <c r="B463" s="384"/>
      <c r="C463" s="388"/>
      <c r="D463" s="388"/>
      <c r="E463" s="388"/>
      <c r="F463" s="388"/>
      <c r="G463" s="388"/>
      <c r="H463" s="394"/>
      <c r="I463" s="388"/>
      <c r="J463" s="388"/>
      <c r="K463" s="392"/>
      <c r="L463" s="388"/>
      <c r="M463" s="412"/>
      <c r="N463" s="412"/>
      <c r="O463" s="412"/>
      <c r="P463" s="388"/>
      <c r="Q463" s="388"/>
      <c r="R463" s="388"/>
      <c r="S463" s="388"/>
      <c r="T463" s="388"/>
      <c r="U463" s="409"/>
    </row>
    <row r="464" spans="1:21" ht="15.75" x14ac:dyDescent="0.25">
      <c r="A464" s="478"/>
      <c r="B464" s="384"/>
      <c r="C464" s="412"/>
      <c r="D464" s="415"/>
      <c r="E464" s="415"/>
      <c r="F464" s="412"/>
      <c r="G464" s="413"/>
      <c r="H464" s="394"/>
      <c r="I464" s="394"/>
      <c r="J464" s="394"/>
      <c r="K464" s="384"/>
      <c r="L464" s="479"/>
      <c r="M464" s="412"/>
      <c r="N464" s="412"/>
      <c r="O464" s="412"/>
      <c r="P464" s="384"/>
      <c r="Q464" s="384"/>
      <c r="R464" s="388"/>
      <c r="S464" s="388"/>
      <c r="T464" s="388"/>
      <c r="U464" s="409"/>
    </row>
    <row r="465" spans="1:21" ht="15.75" x14ac:dyDescent="0.25">
      <c r="A465" s="478"/>
      <c r="B465" s="384"/>
      <c r="C465" s="388"/>
      <c r="D465" s="388"/>
      <c r="E465" s="388"/>
      <c r="F465" s="388"/>
      <c r="G465" s="388"/>
      <c r="H465" s="394"/>
      <c r="I465" s="394"/>
      <c r="J465" s="394"/>
      <c r="K465" s="388"/>
      <c r="L465" s="388"/>
      <c r="M465" s="388"/>
      <c r="N465" s="388"/>
      <c r="O465" s="388"/>
      <c r="P465" s="388"/>
      <c r="Q465" s="388"/>
      <c r="R465" s="388"/>
      <c r="S465" s="388"/>
      <c r="T465" s="388"/>
      <c r="U465" s="409"/>
    </row>
    <row r="466" spans="1:21" ht="15.75" x14ac:dyDescent="0.25">
      <c r="A466" s="478"/>
      <c r="B466" s="384"/>
      <c r="C466" s="388"/>
      <c r="D466" s="388"/>
      <c r="E466" s="388"/>
      <c r="F466" s="388"/>
      <c r="G466" s="388"/>
      <c r="H466" s="394"/>
      <c r="I466" s="394"/>
      <c r="J466" s="394"/>
      <c r="K466" s="388"/>
      <c r="L466" s="388"/>
      <c r="M466" s="388"/>
      <c r="N466" s="388"/>
      <c r="O466" s="388"/>
      <c r="P466" s="388"/>
      <c r="Q466" s="388"/>
      <c r="R466" s="388"/>
      <c r="S466" s="388"/>
      <c r="T466" s="388"/>
      <c r="U466" s="409"/>
    </row>
    <row r="467" spans="1:21" ht="15.75" x14ac:dyDescent="0.25">
      <c r="A467" s="478"/>
      <c r="B467" s="384"/>
      <c r="C467" s="388"/>
      <c r="D467" s="388"/>
      <c r="E467" s="388"/>
      <c r="F467" s="388"/>
      <c r="G467" s="388"/>
      <c r="H467" s="394"/>
      <c r="I467" s="394"/>
      <c r="J467" s="394"/>
      <c r="K467" s="388"/>
      <c r="L467" s="388"/>
      <c r="M467" s="388"/>
      <c r="N467" s="388"/>
      <c r="O467" s="388"/>
      <c r="P467" s="388"/>
      <c r="Q467" s="388"/>
      <c r="R467" s="388"/>
      <c r="S467" s="388"/>
      <c r="T467" s="388"/>
      <c r="U467" s="409"/>
    </row>
    <row r="468" spans="1:21" ht="15.75" x14ac:dyDescent="0.25">
      <c r="A468" s="478"/>
      <c r="B468" s="384"/>
      <c r="C468" s="388"/>
      <c r="D468" s="388"/>
      <c r="E468" s="388"/>
      <c r="F468" s="388"/>
      <c r="G468" s="388"/>
      <c r="H468" s="394"/>
      <c r="I468" s="394"/>
      <c r="J468" s="394"/>
      <c r="K468" s="388"/>
      <c r="L468" s="388"/>
      <c r="M468" s="388"/>
      <c r="N468" s="388"/>
      <c r="O468" s="388"/>
      <c r="P468" s="388"/>
      <c r="Q468" s="388"/>
      <c r="R468" s="388"/>
      <c r="S468" s="388"/>
      <c r="T468" s="388"/>
      <c r="U468" s="409"/>
    </row>
    <row r="469" spans="1:21" ht="15.75" x14ac:dyDescent="0.25">
      <c r="A469" s="478"/>
      <c r="B469" s="384"/>
      <c r="C469" s="388"/>
      <c r="D469" s="388"/>
      <c r="E469" s="388"/>
      <c r="F469" s="388"/>
      <c r="G469" s="388"/>
      <c r="H469" s="394"/>
      <c r="I469" s="394"/>
      <c r="J469" s="394"/>
      <c r="K469" s="388"/>
      <c r="L469" s="388"/>
      <c r="M469" s="388"/>
      <c r="N469" s="388"/>
      <c r="O469" s="388"/>
      <c r="P469" s="388"/>
      <c r="Q469" s="388"/>
      <c r="R469" s="388"/>
      <c r="S469" s="388"/>
      <c r="T469" s="388"/>
      <c r="U469" s="409"/>
    </row>
    <row r="470" spans="1:21" ht="15.75" x14ac:dyDescent="0.25">
      <c r="A470" s="478"/>
      <c r="B470" s="384"/>
      <c r="C470" s="388"/>
      <c r="D470" s="388"/>
      <c r="E470" s="388"/>
      <c r="F470" s="388"/>
      <c r="G470" s="388"/>
      <c r="H470" s="394"/>
      <c r="I470" s="394"/>
      <c r="J470" s="394"/>
      <c r="K470" s="388"/>
      <c r="L470" s="388"/>
      <c r="M470" s="388"/>
      <c r="N470" s="388"/>
      <c r="O470" s="388"/>
      <c r="P470" s="388"/>
      <c r="Q470" s="388"/>
      <c r="R470" s="388"/>
      <c r="S470" s="388"/>
      <c r="T470" s="388"/>
      <c r="U470" s="409"/>
    </row>
    <row r="471" spans="1:21" ht="15.75" x14ac:dyDescent="0.25">
      <c r="A471" s="478"/>
      <c r="B471" s="384"/>
      <c r="C471" s="388"/>
      <c r="D471" s="388"/>
      <c r="E471" s="388"/>
      <c r="F471" s="388"/>
      <c r="G471" s="388"/>
      <c r="H471" s="394"/>
      <c r="I471" s="388"/>
      <c r="J471" s="388"/>
      <c r="K471" s="392"/>
      <c r="L471" s="388"/>
      <c r="M471" s="388"/>
      <c r="N471" s="388"/>
      <c r="O471" s="388"/>
      <c r="P471" s="388"/>
      <c r="Q471" s="388"/>
      <c r="R471" s="388"/>
      <c r="S471" s="388"/>
      <c r="T471" s="388"/>
      <c r="U471" s="409"/>
    </row>
    <row r="472" spans="1:21" ht="15.75" x14ac:dyDescent="0.25">
      <c r="A472" s="478"/>
      <c r="B472" s="384"/>
      <c r="C472" s="388"/>
      <c r="D472" s="388"/>
      <c r="E472" s="388"/>
      <c r="F472" s="388"/>
      <c r="G472" s="388"/>
      <c r="H472" s="394"/>
      <c r="I472" s="388"/>
      <c r="J472" s="388"/>
      <c r="K472" s="392"/>
      <c r="L472" s="388"/>
      <c r="M472" s="388"/>
      <c r="N472" s="388"/>
      <c r="O472" s="388"/>
      <c r="P472" s="388"/>
      <c r="Q472" s="388"/>
      <c r="R472" s="388"/>
      <c r="S472" s="388"/>
      <c r="T472" s="388"/>
      <c r="U472" s="409"/>
    </row>
    <row r="473" spans="1:21" ht="15.75" x14ac:dyDescent="0.25">
      <c r="A473" s="478"/>
      <c r="B473" s="384"/>
      <c r="C473" s="388"/>
      <c r="D473" s="388"/>
      <c r="E473" s="388"/>
      <c r="F473" s="388"/>
      <c r="G473" s="388"/>
      <c r="H473" s="394"/>
      <c r="I473" s="388"/>
      <c r="J473" s="388"/>
      <c r="K473" s="392"/>
      <c r="L473" s="388"/>
      <c r="M473" s="388"/>
      <c r="N473" s="388"/>
      <c r="O473" s="388"/>
      <c r="P473" s="388"/>
      <c r="Q473" s="388"/>
      <c r="R473" s="388"/>
      <c r="S473" s="388"/>
      <c r="T473" s="388"/>
      <c r="U473" s="409"/>
    </row>
    <row r="474" spans="1:21" ht="15.75" x14ac:dyDescent="0.25">
      <c r="A474" s="478"/>
      <c r="B474" s="384"/>
      <c r="C474" s="388"/>
      <c r="D474" s="388"/>
      <c r="E474" s="388"/>
      <c r="F474" s="388"/>
      <c r="G474" s="388"/>
      <c r="H474" s="394"/>
      <c r="I474" s="388"/>
      <c r="J474" s="388"/>
      <c r="K474" s="392"/>
      <c r="L474" s="388"/>
      <c r="M474" s="388"/>
      <c r="N474" s="388"/>
      <c r="O474" s="388"/>
      <c r="P474" s="388"/>
      <c r="Q474" s="388"/>
      <c r="R474" s="388"/>
      <c r="S474" s="388"/>
      <c r="T474" s="388"/>
      <c r="U474" s="409"/>
    </row>
    <row r="475" spans="1:21" ht="15.75" x14ac:dyDescent="0.25">
      <c r="A475" s="478"/>
      <c r="B475" s="384"/>
      <c r="C475" s="388"/>
      <c r="D475" s="388"/>
      <c r="E475" s="388"/>
      <c r="F475" s="388"/>
      <c r="G475" s="388"/>
      <c r="H475" s="394"/>
      <c r="I475" s="388"/>
      <c r="J475" s="388"/>
      <c r="K475" s="392"/>
      <c r="L475" s="388"/>
      <c r="M475" s="388"/>
      <c r="N475" s="388"/>
      <c r="O475" s="388"/>
      <c r="P475" s="388"/>
      <c r="Q475" s="388"/>
      <c r="R475" s="388"/>
      <c r="S475" s="388"/>
      <c r="T475" s="388"/>
      <c r="U475" s="409"/>
    </row>
    <row r="476" spans="1:21" ht="15.75" x14ac:dyDescent="0.25">
      <c r="A476" s="478"/>
      <c r="B476" s="384"/>
      <c r="C476" s="388"/>
      <c r="D476" s="388"/>
      <c r="E476" s="388"/>
      <c r="F476" s="388"/>
      <c r="G476" s="388"/>
      <c r="H476" s="394"/>
      <c r="I476" s="388"/>
      <c r="J476" s="388"/>
      <c r="K476" s="392"/>
      <c r="L476" s="388"/>
      <c r="M476" s="388"/>
      <c r="N476" s="388"/>
      <c r="O476" s="388"/>
      <c r="P476" s="388"/>
      <c r="Q476" s="388"/>
      <c r="R476" s="388"/>
      <c r="S476" s="388"/>
      <c r="T476" s="388"/>
      <c r="U476" s="409"/>
    </row>
    <row r="477" spans="1:21" ht="15.75" x14ac:dyDescent="0.25">
      <c r="A477" s="478"/>
      <c r="B477" s="384"/>
      <c r="C477" s="388"/>
      <c r="D477" s="388"/>
      <c r="E477" s="388"/>
      <c r="F477" s="388"/>
      <c r="G477" s="388"/>
      <c r="H477" s="394"/>
      <c r="I477" s="388"/>
      <c r="J477" s="388"/>
      <c r="K477" s="392"/>
      <c r="L477" s="388"/>
      <c r="M477" s="388"/>
      <c r="N477" s="388"/>
      <c r="O477" s="388"/>
      <c r="P477" s="388"/>
      <c r="Q477" s="388"/>
      <c r="R477" s="388"/>
      <c r="S477" s="388"/>
      <c r="T477" s="388"/>
      <c r="U477" s="409"/>
    </row>
    <row r="478" spans="1:21" ht="15.75" x14ac:dyDescent="0.25">
      <c r="A478" s="478"/>
      <c r="B478" s="384"/>
      <c r="C478" s="388"/>
      <c r="D478" s="388"/>
      <c r="E478" s="388"/>
      <c r="F478" s="388"/>
      <c r="G478" s="388"/>
      <c r="H478" s="394"/>
      <c r="I478" s="388"/>
      <c r="J478" s="388"/>
      <c r="K478" s="392"/>
      <c r="L478" s="388"/>
      <c r="M478" s="388"/>
      <c r="N478" s="388"/>
      <c r="O478" s="388"/>
      <c r="P478" s="388"/>
      <c r="Q478" s="388"/>
      <c r="R478" s="388"/>
      <c r="S478" s="388"/>
      <c r="T478" s="388"/>
      <c r="U478" s="409"/>
    </row>
    <row r="479" spans="1:21" ht="15.75" x14ac:dyDescent="0.25">
      <c r="A479" s="478"/>
      <c r="B479" s="384"/>
      <c r="C479" s="388"/>
      <c r="D479" s="388"/>
      <c r="E479" s="388"/>
      <c r="F479" s="388"/>
      <c r="G479" s="388"/>
      <c r="H479" s="394"/>
      <c r="I479" s="388"/>
      <c r="J479" s="388"/>
      <c r="K479" s="392"/>
      <c r="L479" s="388"/>
      <c r="M479" s="388"/>
      <c r="N479" s="388"/>
      <c r="O479" s="388"/>
      <c r="P479" s="388"/>
      <c r="Q479" s="388"/>
      <c r="R479" s="388"/>
      <c r="S479" s="388"/>
      <c r="T479" s="388"/>
      <c r="U479" s="409"/>
    </row>
    <row r="480" spans="1:21" ht="15.75" x14ac:dyDescent="0.25">
      <c r="A480" s="478"/>
      <c r="B480" s="384"/>
      <c r="C480" s="388"/>
      <c r="D480" s="388"/>
      <c r="E480" s="388"/>
      <c r="F480" s="388"/>
      <c r="G480" s="388"/>
      <c r="H480" s="394"/>
      <c r="I480" s="388"/>
      <c r="J480" s="388"/>
      <c r="K480" s="392"/>
      <c r="L480" s="388"/>
      <c r="M480" s="388"/>
      <c r="N480" s="388"/>
      <c r="O480" s="388"/>
      <c r="P480" s="388"/>
      <c r="Q480" s="388"/>
      <c r="R480" s="388"/>
      <c r="S480" s="388"/>
      <c r="T480" s="388"/>
      <c r="U480" s="409"/>
    </row>
    <row r="481" spans="1:21" ht="15.75" x14ac:dyDescent="0.25">
      <c r="A481" s="478"/>
      <c r="B481" s="384"/>
      <c r="C481" s="388"/>
      <c r="D481" s="388"/>
      <c r="E481" s="388"/>
      <c r="F481" s="388"/>
      <c r="G481" s="388"/>
      <c r="H481" s="394"/>
      <c r="I481" s="394"/>
      <c r="J481" s="394"/>
      <c r="K481" s="421"/>
      <c r="L481" s="388"/>
      <c r="M481" s="388"/>
      <c r="N481" s="388"/>
      <c r="O481" s="388"/>
      <c r="P481" s="388"/>
      <c r="Q481" s="388"/>
      <c r="R481" s="388"/>
      <c r="S481" s="388"/>
      <c r="T481" s="388"/>
      <c r="U481" s="409"/>
    </row>
    <row r="482" spans="1:21" ht="15.75" x14ac:dyDescent="0.25">
      <c r="A482" s="478"/>
      <c r="B482" s="384"/>
      <c r="C482" s="388"/>
      <c r="D482" s="388"/>
      <c r="E482" s="388"/>
      <c r="F482" s="388"/>
      <c r="G482" s="388"/>
      <c r="H482" s="394"/>
      <c r="I482" s="394"/>
      <c r="J482" s="394"/>
      <c r="K482" s="421"/>
      <c r="L482" s="388"/>
      <c r="M482" s="388"/>
      <c r="N482" s="388"/>
      <c r="O482" s="388"/>
      <c r="P482" s="388"/>
      <c r="Q482" s="388"/>
      <c r="R482" s="388"/>
      <c r="S482" s="388"/>
      <c r="T482" s="388"/>
      <c r="U482" s="409"/>
    </row>
    <row r="483" spans="1:21" ht="15.75" x14ac:dyDescent="0.25">
      <c r="A483" s="478"/>
      <c r="B483" s="384"/>
      <c r="C483" s="388"/>
      <c r="D483" s="388"/>
      <c r="E483" s="388"/>
      <c r="F483" s="388"/>
      <c r="G483" s="388"/>
      <c r="H483" s="394"/>
      <c r="I483" s="394"/>
      <c r="J483" s="394"/>
      <c r="K483" s="421"/>
      <c r="L483" s="388"/>
      <c r="M483" s="388"/>
      <c r="N483" s="388"/>
      <c r="O483" s="388"/>
      <c r="P483" s="388"/>
      <c r="Q483" s="388"/>
      <c r="R483" s="388"/>
      <c r="S483" s="388"/>
      <c r="T483" s="388"/>
      <c r="U483" s="409"/>
    </row>
    <row r="484" spans="1:21" ht="15.75" x14ac:dyDescent="0.25">
      <c r="A484" s="478"/>
      <c r="B484" s="384"/>
      <c r="C484" s="388"/>
      <c r="D484" s="388"/>
      <c r="E484" s="388"/>
      <c r="F484" s="388"/>
      <c r="G484" s="388"/>
      <c r="H484" s="394"/>
      <c r="I484" s="394"/>
      <c r="J484" s="394"/>
      <c r="K484" s="421"/>
      <c r="L484" s="388"/>
      <c r="M484" s="388"/>
      <c r="N484" s="388"/>
      <c r="O484" s="388"/>
      <c r="P484" s="388"/>
      <c r="Q484" s="388"/>
      <c r="R484" s="388"/>
      <c r="S484" s="388"/>
      <c r="T484" s="388"/>
      <c r="U484" s="409"/>
    </row>
    <row r="485" spans="1:21" ht="15.75" x14ac:dyDescent="0.25">
      <c r="A485" s="478"/>
      <c r="B485" s="384"/>
      <c r="C485" s="388"/>
      <c r="D485" s="388"/>
      <c r="E485" s="388"/>
      <c r="F485" s="388"/>
      <c r="G485" s="388"/>
      <c r="H485" s="394"/>
      <c r="I485" s="394"/>
      <c r="J485" s="394"/>
      <c r="K485" s="421"/>
      <c r="L485" s="388"/>
      <c r="M485" s="388"/>
      <c r="N485" s="388"/>
      <c r="O485" s="388"/>
      <c r="P485" s="388"/>
      <c r="Q485" s="388"/>
      <c r="R485" s="388"/>
      <c r="S485" s="388"/>
      <c r="T485" s="388"/>
      <c r="U485" s="409"/>
    </row>
    <row r="486" spans="1:21" ht="15.75" x14ac:dyDescent="0.25">
      <c r="A486" s="478"/>
      <c r="B486" s="384"/>
      <c r="C486" s="388"/>
      <c r="D486" s="388"/>
      <c r="E486" s="388"/>
      <c r="F486" s="388"/>
      <c r="G486" s="388"/>
      <c r="H486" s="394"/>
      <c r="I486" s="394"/>
      <c r="J486" s="394"/>
      <c r="K486" s="421"/>
      <c r="L486" s="388"/>
      <c r="M486" s="388"/>
      <c r="N486" s="388"/>
      <c r="O486" s="388"/>
      <c r="P486" s="388"/>
      <c r="Q486" s="388"/>
      <c r="R486" s="388"/>
      <c r="S486" s="388"/>
      <c r="T486" s="388"/>
      <c r="U486" s="409"/>
    </row>
    <row r="487" spans="1:21" ht="15.75" x14ac:dyDescent="0.25">
      <c r="A487" s="478"/>
      <c r="B487" s="384"/>
      <c r="C487" s="388"/>
      <c r="D487" s="388"/>
      <c r="E487" s="388"/>
      <c r="F487" s="388"/>
      <c r="G487" s="388"/>
      <c r="H487" s="394"/>
      <c r="I487" s="394"/>
      <c r="J487" s="394"/>
      <c r="K487" s="421"/>
      <c r="L487" s="388"/>
      <c r="M487" s="388"/>
      <c r="N487" s="388"/>
      <c r="O487" s="388"/>
      <c r="P487" s="388"/>
      <c r="Q487" s="388"/>
      <c r="R487" s="388"/>
      <c r="S487" s="388"/>
      <c r="T487" s="388"/>
      <c r="U487" s="409"/>
    </row>
    <row r="488" spans="1:21" ht="15.75" x14ac:dyDescent="0.25">
      <c r="A488" s="478"/>
      <c r="B488" s="384"/>
      <c r="C488" s="388"/>
      <c r="D488" s="388"/>
      <c r="E488" s="388"/>
      <c r="F488" s="388"/>
      <c r="G488" s="388"/>
      <c r="H488" s="394"/>
      <c r="I488" s="394"/>
      <c r="J488" s="394"/>
      <c r="K488" s="421"/>
      <c r="L488" s="388"/>
      <c r="M488" s="388"/>
      <c r="N488" s="388"/>
      <c r="O488" s="388"/>
      <c r="P488" s="388"/>
      <c r="Q488" s="388"/>
      <c r="R488" s="388"/>
      <c r="S488" s="388"/>
      <c r="T488" s="388"/>
      <c r="U488" s="409"/>
    </row>
    <row r="489" spans="1:21" ht="15.75" x14ac:dyDescent="0.25">
      <c r="A489" s="478"/>
      <c r="B489" s="384"/>
      <c r="C489" s="388"/>
      <c r="D489" s="388"/>
      <c r="E489" s="388"/>
      <c r="F489" s="388"/>
      <c r="G489" s="388"/>
      <c r="H489" s="394"/>
      <c r="I489" s="394"/>
      <c r="J489" s="394"/>
      <c r="K489" s="421"/>
      <c r="L489" s="388"/>
      <c r="M489" s="388"/>
      <c r="N489" s="388"/>
      <c r="O489" s="388"/>
      <c r="P489" s="388"/>
      <c r="Q489" s="388"/>
      <c r="R489" s="388"/>
      <c r="S489" s="388"/>
      <c r="T489" s="388"/>
      <c r="U489" s="409"/>
    </row>
    <row r="490" spans="1:21" ht="15.75" x14ac:dyDescent="0.25">
      <c r="A490" s="478"/>
      <c r="B490" s="384"/>
      <c r="C490" s="388"/>
      <c r="D490" s="388"/>
      <c r="E490" s="388"/>
      <c r="F490" s="388"/>
      <c r="G490" s="388"/>
      <c r="H490" s="394"/>
      <c r="I490" s="394"/>
      <c r="J490" s="394"/>
      <c r="K490" s="421"/>
      <c r="L490" s="388"/>
      <c r="M490" s="388"/>
      <c r="N490" s="388"/>
      <c r="O490" s="388"/>
      <c r="P490" s="388"/>
      <c r="Q490" s="388"/>
      <c r="R490" s="388"/>
      <c r="S490" s="388"/>
      <c r="T490" s="388"/>
      <c r="U490" s="409"/>
    </row>
    <row r="491" spans="1:21" ht="15.75" x14ac:dyDescent="0.25">
      <c r="A491" s="478"/>
      <c r="B491" s="384"/>
      <c r="C491" s="388"/>
      <c r="D491" s="388"/>
      <c r="E491" s="388"/>
      <c r="F491" s="388"/>
      <c r="G491" s="388"/>
      <c r="H491" s="394"/>
      <c r="I491" s="394"/>
      <c r="J491" s="394"/>
      <c r="K491" s="421"/>
      <c r="L491" s="388"/>
      <c r="M491" s="388"/>
      <c r="N491" s="388"/>
      <c r="O491" s="388"/>
      <c r="P491" s="388"/>
      <c r="Q491" s="388"/>
      <c r="R491" s="388"/>
      <c r="S491" s="388"/>
      <c r="T491" s="388"/>
      <c r="U491" s="409"/>
    </row>
    <row r="492" spans="1:21" ht="15.75" x14ac:dyDescent="0.25">
      <c r="A492" s="478"/>
      <c r="B492" s="384"/>
      <c r="C492" s="388"/>
      <c r="D492" s="388"/>
      <c r="E492" s="388"/>
      <c r="F492" s="388"/>
      <c r="G492" s="388"/>
      <c r="H492" s="394"/>
      <c r="I492" s="394"/>
      <c r="J492" s="394"/>
      <c r="K492" s="421"/>
      <c r="L492" s="388"/>
      <c r="M492" s="388"/>
      <c r="N492" s="388"/>
      <c r="O492" s="388"/>
      <c r="P492" s="388"/>
      <c r="Q492" s="388"/>
      <c r="R492" s="388"/>
      <c r="S492" s="388"/>
      <c r="T492" s="388"/>
      <c r="U492" s="409"/>
    </row>
    <row r="493" spans="1:21" ht="15.75" x14ac:dyDescent="0.25">
      <c r="A493" s="478"/>
      <c r="B493" s="384"/>
      <c r="C493" s="388"/>
      <c r="D493" s="388"/>
      <c r="E493" s="388"/>
      <c r="F493" s="388"/>
      <c r="G493" s="388"/>
      <c r="H493" s="394"/>
      <c r="I493" s="394"/>
      <c r="J493" s="394"/>
      <c r="K493" s="421"/>
      <c r="L493" s="388"/>
      <c r="M493" s="388"/>
      <c r="N493" s="388"/>
      <c r="O493" s="388"/>
      <c r="P493" s="388"/>
      <c r="Q493" s="388"/>
      <c r="R493" s="388"/>
      <c r="S493" s="388"/>
      <c r="T493" s="388"/>
      <c r="U493" s="409"/>
    </row>
    <row r="494" spans="1:21" ht="15.75" x14ac:dyDescent="0.25">
      <c r="A494" s="478"/>
      <c r="B494" s="384"/>
      <c r="C494" s="388"/>
      <c r="D494" s="388"/>
      <c r="E494" s="388"/>
      <c r="F494" s="388"/>
      <c r="G494" s="388"/>
      <c r="H494" s="394"/>
      <c r="I494" s="394"/>
      <c r="J494" s="394"/>
      <c r="K494" s="421"/>
      <c r="L494" s="388"/>
      <c r="M494" s="388"/>
      <c r="N494" s="388"/>
      <c r="O494" s="388"/>
      <c r="P494" s="388"/>
      <c r="Q494" s="388"/>
      <c r="R494" s="388"/>
      <c r="S494" s="388"/>
      <c r="T494" s="388"/>
      <c r="U494" s="409"/>
    </row>
    <row r="495" spans="1:21" ht="15.75" x14ac:dyDescent="0.25">
      <c r="A495" s="478"/>
      <c r="B495" s="384"/>
      <c r="C495" s="388"/>
      <c r="D495" s="388"/>
      <c r="E495" s="388"/>
      <c r="F495" s="388"/>
      <c r="G495" s="388"/>
      <c r="H495" s="394"/>
      <c r="I495" s="394"/>
      <c r="J495" s="394"/>
      <c r="K495" s="421"/>
      <c r="L495" s="388"/>
      <c r="M495" s="388"/>
      <c r="N495" s="388"/>
      <c r="O495" s="388"/>
      <c r="P495" s="388"/>
      <c r="Q495" s="388"/>
      <c r="R495" s="388"/>
      <c r="S495" s="388"/>
      <c r="T495" s="388"/>
      <c r="U495" s="409"/>
    </row>
    <row r="496" spans="1:21" ht="15.75" x14ac:dyDescent="0.25">
      <c r="A496" s="478"/>
      <c r="B496" s="384"/>
      <c r="C496" s="388"/>
      <c r="D496" s="388"/>
      <c r="E496" s="388"/>
      <c r="F496" s="388"/>
      <c r="G496" s="388"/>
      <c r="H496" s="394"/>
      <c r="I496" s="394"/>
      <c r="J496" s="394"/>
      <c r="K496" s="421"/>
      <c r="L496" s="388"/>
      <c r="M496" s="388"/>
      <c r="N496" s="388"/>
      <c r="O496" s="388"/>
      <c r="P496" s="388"/>
      <c r="Q496" s="388"/>
      <c r="R496" s="388"/>
      <c r="S496" s="388"/>
      <c r="T496" s="388"/>
      <c r="U496" s="409"/>
    </row>
    <row r="497" spans="1:21" ht="15.75" x14ac:dyDescent="0.25">
      <c r="A497" s="478"/>
      <c r="B497" s="384"/>
      <c r="C497" s="388"/>
      <c r="D497" s="388"/>
      <c r="E497" s="388"/>
      <c r="F497" s="388"/>
      <c r="G497" s="388"/>
      <c r="H497" s="394"/>
      <c r="I497" s="394"/>
      <c r="J497" s="394"/>
      <c r="K497" s="421"/>
      <c r="L497" s="388"/>
      <c r="M497" s="388"/>
      <c r="N497" s="388"/>
      <c r="O497" s="388"/>
      <c r="P497" s="388"/>
      <c r="Q497" s="388"/>
      <c r="R497" s="388"/>
      <c r="S497" s="388"/>
      <c r="T497" s="388"/>
      <c r="U497" s="409"/>
    </row>
    <row r="498" spans="1:21" ht="15.75" x14ac:dyDescent="0.25">
      <c r="A498" s="478"/>
      <c r="B498" s="384"/>
      <c r="C498" s="388"/>
      <c r="D498" s="388"/>
      <c r="E498" s="388"/>
      <c r="F498" s="388"/>
      <c r="G498" s="388"/>
      <c r="H498" s="394"/>
      <c r="I498" s="394"/>
      <c r="J498" s="394"/>
      <c r="K498" s="421"/>
      <c r="L498" s="388"/>
      <c r="M498" s="388"/>
      <c r="N498" s="388"/>
      <c r="O498" s="388"/>
      <c r="P498" s="388"/>
      <c r="Q498" s="388"/>
      <c r="R498" s="388"/>
      <c r="S498" s="388"/>
      <c r="T498" s="388"/>
      <c r="U498" s="409"/>
    </row>
    <row r="499" spans="1:21" ht="15.75" x14ac:dyDescent="0.25">
      <c r="A499" s="478"/>
      <c r="B499" s="384"/>
      <c r="C499" s="388"/>
      <c r="D499" s="388"/>
      <c r="E499" s="388"/>
      <c r="F499" s="388"/>
      <c r="G499" s="388"/>
      <c r="H499" s="394"/>
      <c r="I499" s="394"/>
      <c r="J499" s="394"/>
      <c r="K499" s="421"/>
      <c r="L499" s="388"/>
      <c r="M499" s="388"/>
      <c r="N499" s="388"/>
      <c r="O499" s="388"/>
      <c r="P499" s="388"/>
      <c r="Q499" s="388"/>
      <c r="R499" s="388"/>
      <c r="S499" s="388"/>
      <c r="T499" s="388"/>
      <c r="U499" s="409"/>
    </row>
    <row r="500" spans="1:21" ht="15.75" x14ac:dyDescent="0.25">
      <c r="A500" s="478"/>
      <c r="B500" s="384"/>
      <c r="C500" s="388"/>
      <c r="D500" s="388"/>
      <c r="E500" s="388"/>
      <c r="F500" s="388"/>
      <c r="G500" s="388"/>
      <c r="H500" s="394"/>
      <c r="I500" s="394"/>
      <c r="J500" s="394"/>
      <c r="K500" s="421"/>
      <c r="L500" s="388"/>
      <c r="M500" s="388"/>
      <c r="N500" s="388"/>
      <c r="O500" s="388"/>
      <c r="P500" s="388"/>
      <c r="Q500" s="388"/>
      <c r="R500" s="388"/>
      <c r="S500" s="388"/>
      <c r="T500" s="388"/>
      <c r="U500" s="409"/>
    </row>
    <row r="501" spans="1:21" ht="15.75" x14ac:dyDescent="0.25">
      <c r="A501" s="478"/>
      <c r="B501" s="384"/>
      <c r="C501" s="388"/>
      <c r="D501" s="388"/>
      <c r="E501" s="388"/>
      <c r="F501" s="388"/>
      <c r="G501" s="388"/>
      <c r="H501" s="394"/>
      <c r="I501" s="394"/>
      <c r="J501" s="394"/>
      <c r="K501" s="421"/>
      <c r="L501" s="388"/>
      <c r="M501" s="388"/>
      <c r="N501" s="388"/>
      <c r="O501" s="388"/>
      <c r="P501" s="388"/>
      <c r="Q501" s="388"/>
      <c r="R501" s="388"/>
      <c r="S501" s="388"/>
      <c r="T501" s="388"/>
      <c r="U501" s="409"/>
    </row>
    <row r="502" spans="1:21" ht="15.75" x14ac:dyDescent="0.25">
      <c r="A502" s="478"/>
      <c r="B502" s="384"/>
      <c r="C502" s="388"/>
      <c r="D502" s="388"/>
      <c r="E502" s="388"/>
      <c r="F502" s="388"/>
      <c r="G502" s="388"/>
      <c r="H502" s="394"/>
      <c r="I502" s="394"/>
      <c r="J502" s="394"/>
      <c r="K502" s="421"/>
      <c r="L502" s="388"/>
      <c r="M502" s="388"/>
      <c r="N502" s="388"/>
      <c r="O502" s="388"/>
      <c r="P502" s="388"/>
      <c r="Q502" s="388"/>
      <c r="R502" s="388"/>
      <c r="S502" s="388"/>
      <c r="T502" s="388"/>
      <c r="U502" s="409"/>
    </row>
    <row r="503" spans="1:21" ht="15.75" x14ac:dyDescent="0.25">
      <c r="A503" s="478"/>
      <c r="B503" s="384"/>
      <c r="C503" s="388"/>
      <c r="D503" s="388"/>
      <c r="E503" s="388"/>
      <c r="F503" s="388"/>
      <c r="G503" s="388"/>
      <c r="H503" s="394"/>
      <c r="I503" s="394"/>
      <c r="J503" s="394"/>
      <c r="K503" s="421"/>
      <c r="L503" s="388"/>
      <c r="M503" s="388"/>
      <c r="N503" s="388"/>
      <c r="O503" s="388"/>
      <c r="P503" s="388"/>
      <c r="Q503" s="388"/>
      <c r="R503" s="388"/>
      <c r="S503" s="388"/>
      <c r="T503" s="388"/>
      <c r="U503" s="409"/>
    </row>
    <row r="504" spans="1:21" ht="15.75" x14ac:dyDescent="0.25">
      <c r="A504" s="478"/>
      <c r="B504" s="384"/>
      <c r="C504" s="388"/>
      <c r="D504" s="388"/>
      <c r="E504" s="388"/>
      <c r="F504" s="388"/>
      <c r="G504" s="388"/>
      <c r="H504" s="394"/>
      <c r="I504" s="394"/>
      <c r="J504" s="394"/>
      <c r="K504" s="421"/>
      <c r="L504" s="388"/>
      <c r="M504" s="388"/>
      <c r="N504" s="388"/>
      <c r="O504" s="388"/>
      <c r="P504" s="388"/>
      <c r="Q504" s="388"/>
      <c r="R504" s="388"/>
      <c r="S504" s="388"/>
      <c r="T504" s="388"/>
      <c r="U504" s="409"/>
    </row>
    <row r="505" spans="1:21" ht="15.75" x14ac:dyDescent="0.25">
      <c r="A505" s="478"/>
      <c r="B505" s="384"/>
      <c r="C505" s="388"/>
      <c r="D505" s="388"/>
      <c r="E505" s="388"/>
      <c r="F505" s="388"/>
      <c r="G505" s="388"/>
      <c r="H505" s="394"/>
      <c r="I505" s="394"/>
      <c r="J505" s="394"/>
      <c r="K505" s="421"/>
      <c r="L505" s="388"/>
      <c r="M505" s="388"/>
      <c r="N505" s="388"/>
      <c r="O505" s="388"/>
      <c r="P505" s="388"/>
      <c r="Q505" s="388"/>
      <c r="R505" s="388"/>
      <c r="S505" s="388"/>
      <c r="T505" s="388"/>
      <c r="U505" s="409"/>
    </row>
    <row r="506" spans="1:21" ht="15.75" x14ac:dyDescent="0.25">
      <c r="A506" s="478"/>
      <c r="B506" s="384"/>
      <c r="C506" s="388"/>
      <c r="D506" s="388"/>
      <c r="E506" s="388"/>
      <c r="F506" s="388"/>
      <c r="G506" s="388"/>
      <c r="H506" s="394"/>
      <c r="I506" s="394"/>
      <c r="J506" s="394"/>
      <c r="K506" s="421"/>
      <c r="L506" s="388"/>
      <c r="M506" s="388"/>
      <c r="N506" s="388"/>
      <c r="O506" s="388"/>
      <c r="P506" s="388"/>
      <c r="Q506" s="388"/>
      <c r="R506" s="388"/>
      <c r="S506" s="388"/>
      <c r="T506" s="388"/>
      <c r="U506" s="409"/>
    </row>
    <row r="507" spans="1:21" ht="15.75" x14ac:dyDescent="0.25">
      <c r="A507" s="478"/>
      <c r="B507" s="384"/>
      <c r="C507" s="388"/>
      <c r="D507" s="388"/>
      <c r="E507" s="388"/>
      <c r="F507" s="388"/>
      <c r="G507" s="388"/>
      <c r="H507" s="394"/>
      <c r="I507" s="394"/>
      <c r="J507" s="394"/>
      <c r="K507" s="421"/>
      <c r="L507" s="388"/>
      <c r="M507" s="388"/>
      <c r="N507" s="388"/>
      <c r="O507" s="388"/>
      <c r="P507" s="388"/>
      <c r="Q507" s="388"/>
      <c r="R507" s="388"/>
      <c r="S507" s="388"/>
      <c r="T507" s="388"/>
      <c r="U507" s="409"/>
    </row>
    <row r="508" spans="1:21" ht="15.75" x14ac:dyDescent="0.25">
      <c r="A508" s="478"/>
      <c r="B508" s="384"/>
      <c r="C508" s="388"/>
      <c r="D508" s="388"/>
      <c r="E508" s="388"/>
      <c r="F508" s="388"/>
      <c r="G508" s="388"/>
      <c r="H508" s="394"/>
      <c r="I508" s="394"/>
      <c r="J508" s="394"/>
      <c r="K508" s="421"/>
      <c r="L508" s="388"/>
      <c r="M508" s="388"/>
      <c r="N508" s="388"/>
      <c r="O508" s="388"/>
      <c r="P508" s="388"/>
      <c r="Q508" s="388"/>
      <c r="R508" s="388"/>
      <c r="S508" s="388"/>
      <c r="T508" s="388"/>
      <c r="U508" s="409"/>
    </row>
    <row r="509" spans="1:21" ht="15.75" x14ac:dyDescent="0.25">
      <c r="A509" s="478"/>
      <c r="B509" s="384"/>
      <c r="C509" s="388"/>
      <c r="D509" s="388"/>
      <c r="E509" s="388"/>
      <c r="F509" s="388"/>
      <c r="G509" s="388"/>
      <c r="H509" s="394"/>
      <c r="I509" s="394"/>
      <c r="J509" s="394"/>
      <c r="K509" s="421"/>
      <c r="L509" s="388"/>
      <c r="M509" s="388"/>
      <c r="N509" s="388"/>
      <c r="O509" s="388"/>
      <c r="P509" s="388"/>
      <c r="Q509" s="388"/>
      <c r="R509" s="388"/>
      <c r="S509" s="388"/>
      <c r="T509" s="388"/>
      <c r="U509" s="409"/>
    </row>
    <row r="510" spans="1:21" ht="15.75" x14ac:dyDescent="0.25">
      <c r="A510" s="478"/>
      <c r="B510" s="384"/>
      <c r="C510" s="388"/>
      <c r="D510" s="388"/>
      <c r="E510" s="388"/>
      <c r="F510" s="388"/>
      <c r="G510" s="388"/>
      <c r="H510" s="394"/>
      <c r="I510" s="394"/>
      <c r="J510" s="394"/>
      <c r="K510" s="421"/>
      <c r="L510" s="388"/>
      <c r="M510" s="388"/>
      <c r="N510" s="388"/>
      <c r="O510" s="388"/>
      <c r="P510" s="388"/>
      <c r="Q510" s="388"/>
      <c r="R510" s="388"/>
      <c r="S510" s="388"/>
      <c r="T510" s="388"/>
      <c r="U510" s="409"/>
    </row>
    <row r="511" spans="1:21" ht="15.75" x14ac:dyDescent="0.25">
      <c r="A511" s="478"/>
      <c r="B511" s="384"/>
      <c r="C511" s="388"/>
      <c r="D511" s="388"/>
      <c r="E511" s="388"/>
      <c r="F511" s="388"/>
      <c r="G511" s="388"/>
      <c r="H511" s="394"/>
      <c r="I511" s="394"/>
      <c r="J511" s="394"/>
      <c r="K511" s="421"/>
      <c r="L511" s="388"/>
      <c r="M511" s="388"/>
      <c r="N511" s="388"/>
      <c r="O511" s="388"/>
      <c r="P511" s="388"/>
      <c r="Q511" s="388"/>
      <c r="R511" s="388"/>
      <c r="S511" s="388"/>
      <c r="T511" s="388"/>
      <c r="U511" s="409"/>
    </row>
    <row r="512" spans="1:21" ht="15.75" x14ac:dyDescent="0.25">
      <c r="A512" s="478"/>
      <c r="B512" s="384"/>
      <c r="C512" s="388"/>
      <c r="D512" s="388"/>
      <c r="E512" s="388"/>
      <c r="F512" s="388"/>
      <c r="G512" s="388"/>
      <c r="H512" s="394"/>
      <c r="I512" s="394"/>
      <c r="J512" s="394"/>
      <c r="K512" s="421"/>
      <c r="L512" s="388"/>
      <c r="M512" s="388"/>
      <c r="N512" s="388"/>
      <c r="O512" s="388"/>
      <c r="P512" s="388"/>
      <c r="Q512" s="388"/>
      <c r="R512" s="388"/>
      <c r="S512" s="388"/>
      <c r="T512" s="388"/>
      <c r="U512" s="409"/>
    </row>
    <row r="513" spans="1:21" ht="15.75" x14ac:dyDescent="0.25">
      <c r="A513" s="478"/>
      <c r="B513" s="384"/>
      <c r="C513" s="388"/>
      <c r="D513" s="388"/>
      <c r="E513" s="388"/>
      <c r="F513" s="388"/>
      <c r="G513" s="388"/>
      <c r="H513" s="394"/>
      <c r="I513" s="394"/>
      <c r="J513" s="394"/>
      <c r="K513" s="421"/>
      <c r="L513" s="388"/>
      <c r="M513" s="388"/>
      <c r="N513" s="388"/>
      <c r="O513" s="388"/>
      <c r="P513" s="388"/>
      <c r="Q513" s="388"/>
      <c r="R513" s="388"/>
      <c r="S513" s="388"/>
      <c r="T513" s="388"/>
      <c r="U513" s="409"/>
    </row>
    <row r="514" spans="1:21" ht="15.75" x14ac:dyDescent="0.25">
      <c r="A514" s="478"/>
      <c r="B514" s="384"/>
      <c r="C514" s="388"/>
      <c r="D514" s="388"/>
      <c r="E514" s="388"/>
      <c r="F514" s="388"/>
      <c r="G514" s="388"/>
      <c r="H514" s="394"/>
      <c r="I514" s="394"/>
      <c r="J514" s="394"/>
      <c r="K514" s="421"/>
      <c r="L514" s="388"/>
      <c r="M514" s="388"/>
      <c r="N514" s="388"/>
      <c r="O514" s="388"/>
      <c r="P514" s="388"/>
      <c r="Q514" s="388"/>
      <c r="R514" s="388"/>
      <c r="S514" s="388"/>
      <c r="T514" s="388"/>
      <c r="U514" s="409"/>
    </row>
    <row r="515" spans="1:21" ht="15.75" x14ac:dyDescent="0.25">
      <c r="A515" s="478"/>
      <c r="B515" s="384"/>
      <c r="C515" s="388"/>
      <c r="D515" s="388"/>
      <c r="E515" s="388"/>
      <c r="F515" s="388"/>
      <c r="G515" s="388"/>
      <c r="H515" s="394"/>
      <c r="I515" s="394"/>
      <c r="J515" s="394"/>
      <c r="K515" s="421"/>
      <c r="L515" s="388"/>
      <c r="M515" s="388"/>
      <c r="N515" s="388"/>
      <c r="O515" s="388"/>
      <c r="P515" s="388"/>
      <c r="Q515" s="388"/>
      <c r="R515" s="388"/>
      <c r="S515" s="388"/>
      <c r="T515" s="388"/>
      <c r="U515" s="409"/>
    </row>
    <row r="516" spans="1:21" ht="15.75" x14ac:dyDescent="0.25">
      <c r="A516" s="478"/>
      <c r="B516" s="384"/>
      <c r="C516" s="388"/>
      <c r="D516" s="388"/>
      <c r="E516" s="388"/>
      <c r="F516" s="388"/>
      <c r="G516" s="388"/>
      <c r="H516" s="394"/>
      <c r="I516" s="394"/>
      <c r="J516" s="394"/>
      <c r="K516" s="421"/>
      <c r="L516" s="388"/>
      <c r="M516" s="388"/>
      <c r="N516" s="388"/>
      <c r="O516" s="388"/>
      <c r="P516" s="388"/>
      <c r="Q516" s="388"/>
      <c r="R516" s="388"/>
      <c r="S516" s="388"/>
      <c r="T516" s="388"/>
      <c r="U516" s="409"/>
    </row>
    <row r="517" spans="1:21" ht="15.75" x14ac:dyDescent="0.25">
      <c r="A517" s="478"/>
      <c r="B517" s="384"/>
      <c r="C517" s="388"/>
      <c r="D517" s="388"/>
      <c r="E517" s="388"/>
      <c r="F517" s="388"/>
      <c r="G517" s="388"/>
      <c r="H517" s="394"/>
      <c r="I517" s="394"/>
      <c r="J517" s="394"/>
      <c r="K517" s="421"/>
      <c r="L517" s="388"/>
      <c r="M517" s="388"/>
      <c r="N517" s="388"/>
      <c r="O517" s="388"/>
      <c r="P517" s="388"/>
      <c r="Q517" s="388"/>
      <c r="R517" s="388"/>
      <c r="S517" s="388"/>
      <c r="T517" s="388"/>
      <c r="U517" s="409"/>
    </row>
    <row r="518" spans="1:21" ht="15.75" x14ac:dyDescent="0.25">
      <c r="A518" s="478"/>
      <c r="B518" s="384"/>
      <c r="C518" s="388"/>
      <c r="D518" s="388"/>
      <c r="E518" s="388"/>
      <c r="F518" s="388"/>
      <c r="G518" s="388"/>
      <c r="H518" s="394"/>
      <c r="I518" s="394"/>
      <c r="J518" s="394"/>
      <c r="K518" s="421"/>
      <c r="L518" s="388"/>
      <c r="M518" s="388"/>
      <c r="N518" s="388"/>
      <c r="O518" s="388"/>
      <c r="P518" s="388"/>
      <c r="Q518" s="388"/>
      <c r="R518" s="388"/>
      <c r="S518" s="388"/>
      <c r="T518" s="388"/>
      <c r="U518" s="409"/>
    </row>
    <row r="519" spans="1:21" ht="15.75" x14ac:dyDescent="0.25">
      <c r="A519" s="478"/>
      <c r="B519" s="384"/>
      <c r="C519" s="388"/>
      <c r="D519" s="388"/>
      <c r="E519" s="388"/>
      <c r="F519" s="388"/>
      <c r="G519" s="388"/>
      <c r="H519" s="394"/>
      <c r="I519" s="394"/>
      <c r="J519" s="394"/>
      <c r="K519" s="421"/>
      <c r="L519" s="388"/>
      <c r="M519" s="388"/>
      <c r="N519" s="388"/>
      <c r="O519" s="388"/>
      <c r="P519" s="388"/>
      <c r="Q519" s="388"/>
      <c r="R519" s="388"/>
      <c r="S519" s="388"/>
      <c r="T519" s="388"/>
      <c r="U519" s="409"/>
    </row>
    <row r="520" spans="1:21" ht="15.75" x14ac:dyDescent="0.25">
      <c r="A520" s="478"/>
      <c r="B520" s="384"/>
      <c r="C520" s="388"/>
      <c r="D520" s="388"/>
      <c r="E520" s="388"/>
      <c r="F520" s="388"/>
      <c r="G520" s="388"/>
      <c r="H520" s="394"/>
      <c r="I520" s="394"/>
      <c r="J520" s="394"/>
      <c r="K520" s="421"/>
      <c r="L520" s="388"/>
      <c r="M520" s="388"/>
      <c r="N520" s="388"/>
      <c r="O520" s="388"/>
      <c r="P520" s="388"/>
      <c r="Q520" s="388"/>
      <c r="R520" s="388"/>
      <c r="S520" s="388"/>
      <c r="T520" s="388"/>
      <c r="U520" s="409"/>
    </row>
    <row r="521" spans="1:21" ht="15.75" x14ac:dyDescent="0.25">
      <c r="A521" s="478"/>
      <c r="B521" s="384"/>
      <c r="C521" s="388"/>
      <c r="D521" s="388"/>
      <c r="E521" s="388"/>
      <c r="F521" s="388"/>
      <c r="G521" s="388"/>
      <c r="H521" s="394"/>
      <c r="I521" s="394"/>
      <c r="J521" s="394"/>
      <c r="K521" s="388"/>
      <c r="L521" s="388"/>
      <c r="M521" s="388"/>
      <c r="N521" s="388"/>
      <c r="O521" s="388"/>
      <c r="P521" s="388"/>
      <c r="Q521" s="388"/>
      <c r="R521" s="388"/>
      <c r="S521" s="388"/>
      <c r="T521" s="388"/>
      <c r="U521" s="409"/>
    </row>
    <row r="522" spans="1:21" ht="15.75" x14ac:dyDescent="0.25">
      <c r="A522" s="478"/>
      <c r="B522" s="384"/>
      <c r="C522" s="388"/>
      <c r="D522" s="388"/>
      <c r="E522" s="388"/>
      <c r="F522" s="388"/>
      <c r="G522" s="388"/>
      <c r="H522" s="394"/>
      <c r="I522" s="394"/>
      <c r="J522" s="394"/>
      <c r="K522" s="388"/>
      <c r="L522" s="388"/>
      <c r="M522" s="388"/>
      <c r="N522" s="388"/>
      <c r="O522" s="388"/>
      <c r="P522" s="388"/>
      <c r="Q522" s="388"/>
      <c r="R522" s="388"/>
      <c r="S522" s="388"/>
      <c r="T522" s="388"/>
      <c r="U522" s="409"/>
    </row>
    <row r="523" spans="1:21" ht="15.75" x14ac:dyDescent="0.25">
      <c r="A523" s="478"/>
      <c r="B523" s="384"/>
      <c r="C523" s="388"/>
      <c r="D523" s="388"/>
      <c r="E523" s="388"/>
      <c r="F523" s="388"/>
      <c r="G523" s="388"/>
      <c r="H523" s="394"/>
      <c r="I523" s="394"/>
      <c r="J523" s="394"/>
      <c r="K523" s="388"/>
      <c r="L523" s="388"/>
      <c r="M523" s="388"/>
      <c r="N523" s="388"/>
      <c r="O523" s="388"/>
      <c r="P523" s="388"/>
      <c r="Q523" s="388"/>
      <c r="R523" s="388"/>
      <c r="S523" s="388"/>
      <c r="T523" s="388"/>
      <c r="U523" s="409"/>
    </row>
    <row r="524" spans="1:21" ht="15.75" x14ac:dyDescent="0.25">
      <c r="A524" s="478"/>
      <c r="B524" s="384"/>
      <c r="C524" s="388"/>
      <c r="D524" s="388"/>
      <c r="E524" s="388"/>
      <c r="F524" s="388"/>
      <c r="G524" s="388"/>
      <c r="H524" s="394"/>
      <c r="I524" s="394"/>
      <c r="J524" s="394"/>
      <c r="K524" s="388"/>
      <c r="L524" s="388"/>
      <c r="M524" s="388"/>
      <c r="N524" s="388"/>
      <c r="O524" s="388"/>
      <c r="P524" s="388"/>
      <c r="Q524" s="388"/>
      <c r="R524" s="388"/>
      <c r="S524" s="388"/>
      <c r="T524" s="388"/>
      <c r="U524" s="409"/>
    </row>
    <row r="525" spans="1:21" ht="15.75" x14ac:dyDescent="0.25">
      <c r="A525" s="478"/>
      <c r="B525" s="384"/>
      <c r="C525" s="388"/>
      <c r="D525" s="388"/>
      <c r="E525" s="388"/>
      <c r="F525" s="388"/>
      <c r="G525" s="388"/>
      <c r="H525" s="394"/>
      <c r="I525" s="394"/>
      <c r="J525" s="394"/>
      <c r="K525" s="388"/>
      <c r="L525" s="388"/>
      <c r="M525" s="388"/>
      <c r="N525" s="388"/>
      <c r="O525" s="388"/>
      <c r="P525" s="388"/>
      <c r="Q525" s="388"/>
      <c r="R525" s="388"/>
      <c r="S525" s="388"/>
      <c r="T525" s="388"/>
      <c r="U525" s="409"/>
    </row>
    <row r="526" spans="1:21" ht="15.75" x14ac:dyDescent="0.25">
      <c r="A526" s="478"/>
      <c r="B526" s="384"/>
      <c r="C526" s="388"/>
      <c r="D526" s="388"/>
      <c r="E526" s="388"/>
      <c r="F526" s="388"/>
      <c r="G526" s="388"/>
      <c r="H526" s="394"/>
      <c r="I526" s="394"/>
      <c r="J526" s="394"/>
      <c r="K526" s="388"/>
      <c r="L526" s="388"/>
      <c r="M526" s="388"/>
      <c r="N526" s="388"/>
      <c r="O526" s="388"/>
      <c r="P526" s="388"/>
      <c r="Q526" s="388"/>
      <c r="R526" s="388"/>
      <c r="S526" s="388"/>
      <c r="T526" s="388"/>
      <c r="U526" s="409"/>
    </row>
    <row r="527" spans="1:21" ht="15.75" x14ac:dyDescent="0.25">
      <c r="A527" s="478"/>
      <c r="B527" s="384"/>
      <c r="C527" s="388"/>
      <c r="D527" s="388"/>
      <c r="E527" s="388"/>
      <c r="F527" s="388"/>
      <c r="G527" s="388"/>
      <c r="H527" s="394"/>
      <c r="I527" s="394"/>
      <c r="J527" s="394"/>
      <c r="K527" s="388"/>
      <c r="L527" s="388"/>
      <c r="M527" s="388"/>
      <c r="N527" s="388"/>
      <c r="O527" s="388"/>
      <c r="P527" s="388"/>
      <c r="Q527" s="388"/>
      <c r="R527" s="388"/>
      <c r="S527" s="388"/>
      <c r="T527" s="388"/>
      <c r="U527" s="409"/>
    </row>
    <row r="528" spans="1:21" ht="15.75" x14ac:dyDescent="0.25">
      <c r="A528" s="478"/>
      <c r="B528" s="384"/>
      <c r="C528" s="388"/>
      <c r="D528" s="388"/>
      <c r="E528" s="388"/>
      <c r="F528" s="388"/>
      <c r="G528" s="388"/>
      <c r="H528" s="394"/>
      <c r="I528" s="394"/>
      <c r="J528" s="394"/>
      <c r="K528" s="388"/>
      <c r="L528" s="388"/>
      <c r="M528" s="388"/>
      <c r="N528" s="388"/>
      <c r="O528" s="388"/>
      <c r="P528" s="388"/>
      <c r="Q528" s="388"/>
      <c r="R528" s="388"/>
      <c r="S528" s="388"/>
      <c r="T528" s="388"/>
      <c r="U528" s="409"/>
    </row>
    <row r="529" spans="1:21" ht="15.75" x14ac:dyDescent="0.25">
      <c r="A529" s="478"/>
      <c r="B529" s="384"/>
      <c r="C529" s="388"/>
      <c r="D529" s="388"/>
      <c r="E529" s="388"/>
      <c r="F529" s="388"/>
      <c r="G529" s="388"/>
      <c r="H529" s="394"/>
      <c r="I529" s="394"/>
      <c r="J529" s="394"/>
      <c r="K529" s="388"/>
      <c r="L529" s="388"/>
      <c r="M529" s="388"/>
      <c r="N529" s="388"/>
      <c r="O529" s="388"/>
      <c r="P529" s="388"/>
      <c r="Q529" s="388"/>
      <c r="R529" s="388"/>
      <c r="S529" s="388"/>
      <c r="T529" s="388"/>
      <c r="U529" s="409"/>
    </row>
    <row r="530" spans="1:21" ht="15.75" x14ac:dyDescent="0.25">
      <c r="A530" s="478"/>
      <c r="B530" s="384"/>
      <c r="C530" s="388"/>
      <c r="D530" s="388"/>
      <c r="E530" s="388"/>
      <c r="F530" s="388"/>
      <c r="G530" s="388"/>
      <c r="H530" s="394"/>
      <c r="I530" s="394"/>
      <c r="J530" s="394"/>
      <c r="K530" s="388"/>
      <c r="L530" s="388"/>
      <c r="M530" s="388"/>
      <c r="N530" s="388"/>
      <c r="O530" s="388"/>
      <c r="P530" s="388"/>
      <c r="Q530" s="388"/>
      <c r="R530" s="388"/>
      <c r="S530" s="388"/>
      <c r="T530" s="388"/>
      <c r="U530" s="409"/>
    </row>
    <row r="531" spans="1:21" ht="15.75" x14ac:dyDescent="0.25">
      <c r="A531" s="478"/>
      <c r="B531" s="384"/>
      <c r="C531" s="388"/>
      <c r="D531" s="388"/>
      <c r="E531" s="388"/>
      <c r="F531" s="388"/>
      <c r="G531" s="388"/>
      <c r="H531" s="394"/>
      <c r="I531" s="394"/>
      <c r="J531" s="394"/>
      <c r="K531" s="388"/>
      <c r="L531" s="388"/>
      <c r="M531" s="388"/>
      <c r="N531" s="388"/>
      <c r="O531" s="388"/>
      <c r="P531" s="388"/>
      <c r="Q531" s="388"/>
      <c r="R531" s="388"/>
      <c r="S531" s="388"/>
      <c r="T531" s="388"/>
      <c r="U531" s="409"/>
    </row>
    <row r="532" spans="1:21" ht="15.75" x14ac:dyDescent="0.25">
      <c r="A532" s="478"/>
      <c r="B532" s="384"/>
      <c r="C532" s="388"/>
      <c r="D532" s="388"/>
      <c r="E532" s="388"/>
      <c r="F532" s="388"/>
      <c r="G532" s="388"/>
      <c r="H532" s="394"/>
      <c r="I532" s="394"/>
      <c r="J532" s="394"/>
      <c r="K532" s="388"/>
      <c r="L532" s="388"/>
      <c r="M532" s="388"/>
      <c r="N532" s="388"/>
      <c r="O532" s="388"/>
      <c r="P532" s="388"/>
      <c r="Q532" s="388"/>
      <c r="R532" s="388"/>
      <c r="S532" s="388"/>
      <c r="T532" s="388"/>
      <c r="U532" s="409"/>
    </row>
    <row r="533" spans="1:21" ht="15.75" x14ac:dyDescent="0.25">
      <c r="A533" s="478"/>
      <c r="B533" s="384"/>
      <c r="C533" s="388"/>
      <c r="D533" s="388"/>
      <c r="E533" s="388"/>
      <c r="F533" s="388"/>
      <c r="G533" s="388"/>
      <c r="H533" s="394"/>
      <c r="I533" s="394"/>
      <c r="J533" s="394"/>
      <c r="K533" s="388"/>
      <c r="L533" s="388"/>
      <c r="M533" s="388"/>
      <c r="N533" s="388"/>
      <c r="O533" s="388"/>
      <c r="P533" s="388"/>
      <c r="Q533" s="388"/>
      <c r="R533" s="388"/>
      <c r="S533" s="388"/>
      <c r="T533" s="388"/>
      <c r="U533" s="409"/>
    </row>
    <row r="534" spans="1:21" ht="15.75" x14ac:dyDescent="0.25">
      <c r="A534" s="478"/>
      <c r="B534" s="384"/>
      <c r="C534" s="388"/>
      <c r="D534" s="388"/>
      <c r="E534" s="388"/>
      <c r="F534" s="388"/>
      <c r="G534" s="388"/>
      <c r="H534" s="394"/>
      <c r="I534" s="394"/>
      <c r="J534" s="394"/>
      <c r="K534" s="388"/>
      <c r="L534" s="388"/>
      <c r="M534" s="388"/>
      <c r="N534" s="388"/>
      <c r="O534" s="388"/>
      <c r="P534" s="388"/>
      <c r="Q534" s="388"/>
      <c r="R534" s="388"/>
      <c r="S534" s="388"/>
      <c r="T534" s="388"/>
      <c r="U534" s="409"/>
    </row>
    <row r="535" spans="1:21" ht="15.75" x14ac:dyDescent="0.25">
      <c r="A535" s="478"/>
      <c r="B535" s="384"/>
      <c r="C535" s="388"/>
      <c r="D535" s="388"/>
      <c r="E535" s="388"/>
      <c r="F535" s="388"/>
      <c r="G535" s="388"/>
      <c r="H535" s="394"/>
      <c r="I535" s="394"/>
      <c r="J535" s="394"/>
      <c r="K535" s="388"/>
      <c r="L535" s="388"/>
      <c r="M535" s="388"/>
      <c r="N535" s="388"/>
      <c r="O535" s="388"/>
      <c r="P535" s="388"/>
      <c r="Q535" s="388"/>
      <c r="R535" s="388"/>
      <c r="S535" s="388"/>
      <c r="T535" s="388"/>
      <c r="U535" s="409"/>
    </row>
    <row r="536" spans="1:21" ht="15.75" x14ac:dyDescent="0.25">
      <c r="A536" s="478"/>
      <c r="B536" s="384"/>
      <c r="C536" s="388"/>
      <c r="D536" s="388"/>
      <c r="E536" s="388"/>
      <c r="F536" s="388"/>
      <c r="G536" s="388"/>
      <c r="H536" s="394"/>
      <c r="I536" s="394"/>
      <c r="J536" s="394"/>
      <c r="K536" s="388"/>
      <c r="L536" s="388"/>
      <c r="M536" s="388"/>
      <c r="N536" s="388"/>
      <c r="O536" s="388"/>
      <c r="P536" s="388"/>
      <c r="Q536" s="388"/>
      <c r="R536" s="388"/>
      <c r="S536" s="388"/>
      <c r="T536" s="388"/>
      <c r="U536" s="409"/>
    </row>
    <row r="537" spans="1:21" ht="15.75" x14ac:dyDescent="0.25">
      <c r="A537" s="478"/>
      <c r="B537" s="384"/>
      <c r="C537" s="388"/>
      <c r="D537" s="388"/>
      <c r="E537" s="388"/>
      <c r="F537" s="388"/>
      <c r="G537" s="388"/>
      <c r="H537" s="394"/>
      <c r="I537" s="394"/>
      <c r="J537" s="394"/>
      <c r="K537" s="388"/>
      <c r="L537" s="388"/>
      <c r="M537" s="388"/>
      <c r="N537" s="388"/>
      <c r="O537" s="388"/>
      <c r="P537" s="388"/>
      <c r="Q537" s="388"/>
      <c r="R537" s="388"/>
      <c r="S537" s="388"/>
      <c r="T537" s="388"/>
      <c r="U537" s="409"/>
    </row>
    <row r="538" spans="1:21" ht="15.75" x14ac:dyDescent="0.25">
      <c r="A538" s="478"/>
      <c r="B538" s="384"/>
      <c r="C538" s="388"/>
      <c r="D538" s="388"/>
      <c r="E538" s="388"/>
      <c r="F538" s="388"/>
      <c r="G538" s="388"/>
      <c r="H538" s="394"/>
      <c r="I538" s="394"/>
      <c r="J538" s="394"/>
      <c r="K538" s="388"/>
      <c r="L538" s="388"/>
      <c r="M538" s="388"/>
      <c r="N538" s="388"/>
      <c r="O538" s="388"/>
      <c r="P538" s="388"/>
      <c r="Q538" s="388"/>
      <c r="R538" s="388"/>
      <c r="S538" s="388"/>
      <c r="T538" s="388"/>
      <c r="U538" s="409"/>
    </row>
    <row r="539" spans="1:21" ht="15.75" x14ac:dyDescent="0.25">
      <c r="A539" s="478"/>
      <c r="B539" s="384"/>
      <c r="C539" s="388"/>
      <c r="D539" s="388"/>
      <c r="E539" s="388"/>
      <c r="F539" s="388"/>
      <c r="G539" s="388"/>
      <c r="H539" s="394"/>
      <c r="I539" s="394"/>
      <c r="J539" s="394"/>
      <c r="K539" s="388"/>
      <c r="L539" s="388"/>
      <c r="M539" s="388"/>
      <c r="N539" s="388"/>
      <c r="O539" s="388"/>
      <c r="P539" s="388"/>
      <c r="Q539" s="388"/>
      <c r="R539" s="388"/>
      <c r="S539" s="388"/>
      <c r="T539" s="388"/>
      <c r="U539" s="409"/>
    </row>
    <row r="540" spans="1:21" ht="15.75" x14ac:dyDescent="0.25">
      <c r="A540" s="478"/>
      <c r="B540" s="384"/>
      <c r="C540" s="388"/>
      <c r="D540" s="388"/>
      <c r="E540" s="388"/>
      <c r="F540" s="388"/>
      <c r="G540" s="388"/>
      <c r="H540" s="394"/>
      <c r="I540" s="394"/>
      <c r="J540" s="394"/>
      <c r="K540" s="388"/>
      <c r="L540" s="388"/>
      <c r="M540" s="388"/>
      <c r="N540" s="388"/>
      <c r="O540" s="388"/>
      <c r="P540" s="388"/>
      <c r="Q540" s="388"/>
      <c r="R540" s="388"/>
      <c r="S540" s="388"/>
      <c r="T540" s="388"/>
      <c r="U540" s="409"/>
    </row>
    <row r="541" spans="1:21" ht="15.75" x14ac:dyDescent="0.25">
      <c r="A541" s="478"/>
      <c r="B541" s="384"/>
      <c r="C541" s="388"/>
      <c r="D541" s="388"/>
      <c r="E541" s="388"/>
      <c r="F541" s="388"/>
      <c r="G541" s="388"/>
      <c r="H541" s="394"/>
      <c r="I541" s="394"/>
      <c r="J541" s="394"/>
      <c r="K541" s="388"/>
      <c r="L541" s="388"/>
      <c r="M541" s="388"/>
      <c r="N541" s="388"/>
      <c r="O541" s="388"/>
      <c r="P541" s="388"/>
      <c r="Q541" s="388"/>
      <c r="R541" s="388"/>
      <c r="S541" s="388"/>
      <c r="T541" s="388"/>
      <c r="U541" s="409"/>
    </row>
    <row r="542" spans="1:21" ht="15.75" x14ac:dyDescent="0.25">
      <c r="A542" s="478"/>
      <c r="B542" s="384"/>
      <c r="C542" s="388"/>
      <c r="D542" s="388"/>
      <c r="E542" s="388"/>
      <c r="F542" s="388"/>
      <c r="G542" s="388"/>
      <c r="H542" s="394"/>
      <c r="I542" s="394"/>
      <c r="J542" s="394"/>
      <c r="K542" s="388"/>
      <c r="L542" s="388"/>
      <c r="M542" s="388"/>
      <c r="N542" s="388"/>
      <c r="O542" s="388"/>
      <c r="P542" s="388"/>
      <c r="Q542" s="388"/>
      <c r="R542" s="388"/>
      <c r="S542" s="388"/>
      <c r="T542" s="388"/>
      <c r="U542" s="409"/>
    </row>
    <row r="543" spans="1:21" ht="15.75" x14ac:dyDescent="0.25">
      <c r="A543" s="478"/>
      <c r="B543" s="384"/>
      <c r="C543" s="388"/>
      <c r="D543" s="388"/>
      <c r="E543" s="388"/>
      <c r="F543" s="388"/>
      <c r="G543" s="388"/>
      <c r="H543" s="394"/>
      <c r="I543" s="394"/>
      <c r="J543" s="394"/>
      <c r="K543" s="388"/>
      <c r="L543" s="388"/>
      <c r="M543" s="388"/>
      <c r="N543" s="388"/>
      <c r="O543" s="388"/>
      <c r="P543" s="388"/>
      <c r="Q543" s="388"/>
      <c r="R543" s="388"/>
      <c r="S543" s="388"/>
      <c r="T543" s="388"/>
      <c r="U543" s="409"/>
    </row>
    <row r="544" spans="1:21" ht="15.75" x14ac:dyDescent="0.25">
      <c r="A544" s="478"/>
      <c r="B544" s="384"/>
      <c r="C544" s="388"/>
      <c r="D544" s="388"/>
      <c r="E544" s="388"/>
      <c r="F544" s="388"/>
      <c r="G544" s="388"/>
      <c r="H544" s="394"/>
      <c r="I544" s="394"/>
      <c r="J544" s="394"/>
      <c r="K544" s="388"/>
      <c r="L544" s="388"/>
      <c r="M544" s="388"/>
      <c r="N544" s="388"/>
      <c r="O544" s="388"/>
      <c r="P544" s="388"/>
      <c r="Q544" s="388"/>
      <c r="R544" s="388"/>
      <c r="S544" s="388"/>
      <c r="T544" s="388"/>
      <c r="U544" s="409"/>
    </row>
    <row r="545" spans="1:21" ht="15.75" x14ac:dyDescent="0.25">
      <c r="A545" s="478"/>
      <c r="B545" s="384"/>
      <c r="C545" s="388"/>
      <c r="D545" s="388"/>
      <c r="E545" s="388"/>
      <c r="F545" s="388"/>
      <c r="G545" s="388"/>
      <c r="H545" s="394"/>
      <c r="I545" s="394"/>
      <c r="J545" s="394"/>
      <c r="K545" s="388"/>
      <c r="L545" s="388"/>
      <c r="M545" s="388"/>
      <c r="N545" s="388"/>
      <c r="O545" s="388"/>
      <c r="P545" s="388"/>
      <c r="Q545" s="388"/>
      <c r="R545" s="388"/>
      <c r="S545" s="388"/>
      <c r="T545" s="388"/>
      <c r="U545" s="409"/>
    </row>
    <row r="546" spans="1:21" ht="15.75" x14ac:dyDescent="0.25">
      <c r="A546" s="478"/>
      <c r="B546" s="384"/>
      <c r="C546" s="388"/>
      <c r="D546" s="388"/>
      <c r="E546" s="388"/>
      <c r="F546" s="388"/>
      <c r="G546" s="388"/>
      <c r="H546" s="394"/>
      <c r="I546" s="394"/>
      <c r="J546" s="394"/>
      <c r="K546" s="388"/>
      <c r="L546" s="388"/>
      <c r="M546" s="388"/>
      <c r="N546" s="388"/>
      <c r="O546" s="388"/>
      <c r="P546" s="388"/>
      <c r="Q546" s="388"/>
      <c r="R546" s="388"/>
      <c r="S546" s="388"/>
      <c r="T546" s="388"/>
      <c r="U546" s="409"/>
    </row>
    <row r="547" spans="1:21" ht="15.75" x14ac:dyDescent="0.25">
      <c r="A547" s="478"/>
      <c r="B547" s="384"/>
      <c r="C547" s="388"/>
      <c r="D547" s="388"/>
      <c r="E547" s="388"/>
      <c r="F547" s="388"/>
      <c r="G547" s="388"/>
      <c r="H547" s="394"/>
      <c r="I547" s="394"/>
      <c r="J547" s="394"/>
      <c r="K547" s="388"/>
      <c r="L547" s="388"/>
      <c r="M547" s="388"/>
      <c r="N547" s="388"/>
      <c r="O547" s="388"/>
      <c r="P547" s="388"/>
      <c r="Q547" s="388"/>
      <c r="R547" s="388"/>
      <c r="S547" s="388"/>
      <c r="T547" s="388"/>
      <c r="U547" s="409"/>
    </row>
    <row r="548" spans="1:21" ht="15.75" x14ac:dyDescent="0.25">
      <c r="A548" s="478"/>
      <c r="B548" s="384"/>
      <c r="C548" s="388"/>
      <c r="D548" s="388"/>
      <c r="E548" s="388"/>
      <c r="F548" s="388"/>
      <c r="G548" s="388"/>
      <c r="H548" s="394"/>
      <c r="I548" s="394"/>
      <c r="J548" s="394"/>
      <c r="K548" s="388"/>
      <c r="L548" s="388"/>
      <c r="M548" s="388"/>
      <c r="N548" s="388"/>
      <c r="O548" s="388"/>
      <c r="P548" s="388"/>
      <c r="Q548" s="388"/>
      <c r="R548" s="388"/>
      <c r="S548" s="388"/>
      <c r="T548" s="388"/>
      <c r="U548" s="409"/>
    </row>
    <row r="549" spans="1:21" ht="15.75" x14ac:dyDescent="0.25">
      <c r="A549" s="478"/>
      <c r="B549" s="384"/>
      <c r="C549" s="388"/>
      <c r="D549" s="388"/>
      <c r="E549" s="388"/>
      <c r="F549" s="388"/>
      <c r="G549" s="388"/>
      <c r="H549" s="394"/>
      <c r="I549" s="394"/>
      <c r="J549" s="394"/>
      <c r="K549" s="388"/>
      <c r="L549" s="388"/>
      <c r="M549" s="388"/>
      <c r="N549" s="388"/>
      <c r="O549" s="388"/>
      <c r="P549" s="388"/>
      <c r="Q549" s="388"/>
      <c r="R549" s="388"/>
      <c r="S549" s="388"/>
      <c r="T549" s="388"/>
      <c r="U549" s="409"/>
    </row>
    <row r="550" spans="1:21" ht="15.75" x14ac:dyDescent="0.25">
      <c r="A550" s="478"/>
      <c r="B550" s="384"/>
      <c r="C550" s="388"/>
      <c r="D550" s="388"/>
      <c r="E550" s="388"/>
      <c r="F550" s="388"/>
      <c r="G550" s="388"/>
      <c r="H550" s="394"/>
      <c r="I550" s="394"/>
      <c r="J550" s="394"/>
      <c r="K550" s="388"/>
      <c r="L550" s="388"/>
      <c r="M550" s="388"/>
      <c r="N550" s="388"/>
      <c r="O550" s="388"/>
      <c r="P550" s="388"/>
      <c r="Q550" s="388"/>
      <c r="R550" s="388"/>
      <c r="S550" s="388"/>
      <c r="T550" s="388"/>
      <c r="U550" s="409"/>
    </row>
    <row r="551" spans="1:21" ht="15.75" x14ac:dyDescent="0.25">
      <c r="A551" s="478"/>
      <c r="B551" s="384"/>
      <c r="C551" s="388"/>
      <c r="D551" s="388"/>
      <c r="E551" s="388"/>
      <c r="F551" s="388"/>
      <c r="G551" s="388"/>
      <c r="H551" s="394"/>
      <c r="I551" s="394"/>
      <c r="J551" s="394"/>
      <c r="K551" s="388"/>
      <c r="L551" s="388"/>
      <c r="M551" s="388"/>
      <c r="N551" s="388"/>
      <c r="O551" s="388"/>
      <c r="P551" s="388"/>
      <c r="Q551" s="388"/>
      <c r="R551" s="388"/>
      <c r="S551" s="388"/>
      <c r="T551" s="388"/>
      <c r="U551" s="409"/>
    </row>
    <row r="552" spans="1:21" ht="15.75" x14ac:dyDescent="0.25">
      <c r="A552" s="478"/>
      <c r="B552" s="384"/>
      <c r="C552" s="388"/>
      <c r="D552" s="388"/>
      <c r="E552" s="388"/>
      <c r="F552" s="388"/>
      <c r="G552" s="388"/>
      <c r="H552" s="394"/>
      <c r="I552" s="394"/>
      <c r="J552" s="394"/>
      <c r="K552" s="388"/>
      <c r="L552" s="388"/>
      <c r="M552" s="388"/>
      <c r="N552" s="388"/>
      <c r="O552" s="388"/>
      <c r="P552" s="388"/>
      <c r="Q552" s="388"/>
      <c r="R552" s="388"/>
      <c r="S552" s="388"/>
      <c r="T552" s="388"/>
      <c r="U552" s="409"/>
    </row>
    <row r="553" spans="1:21" ht="15.75" x14ac:dyDescent="0.25">
      <c r="A553" s="478"/>
      <c r="B553" s="384"/>
      <c r="C553" s="388"/>
      <c r="D553" s="388"/>
      <c r="E553" s="388"/>
      <c r="F553" s="388"/>
      <c r="G553" s="388"/>
      <c r="H553" s="394"/>
      <c r="I553" s="394"/>
      <c r="J553" s="394"/>
      <c r="K553" s="388"/>
      <c r="L553" s="388"/>
      <c r="M553" s="388"/>
      <c r="N553" s="388"/>
      <c r="O553" s="388"/>
      <c r="P553" s="388"/>
      <c r="Q553" s="388"/>
      <c r="R553" s="388"/>
      <c r="S553" s="388"/>
      <c r="T553" s="388"/>
      <c r="U553" s="409"/>
    </row>
    <row r="554" spans="1:21" ht="15.75" x14ac:dyDescent="0.25">
      <c r="A554" s="478"/>
      <c r="B554" s="384"/>
      <c r="C554" s="388"/>
      <c r="D554" s="388"/>
      <c r="E554" s="388"/>
      <c r="F554" s="388"/>
      <c r="G554" s="388"/>
      <c r="H554" s="394"/>
      <c r="I554" s="394"/>
      <c r="J554" s="394"/>
      <c r="K554" s="388"/>
      <c r="L554" s="388"/>
      <c r="M554" s="388"/>
      <c r="N554" s="388"/>
      <c r="O554" s="388"/>
      <c r="P554" s="388"/>
      <c r="Q554" s="388"/>
      <c r="R554" s="388"/>
      <c r="S554" s="388"/>
      <c r="T554" s="388"/>
      <c r="U554" s="409"/>
    </row>
    <row r="555" spans="1:21" ht="15.75" x14ac:dyDescent="0.25">
      <c r="A555" s="478"/>
      <c r="B555" s="384"/>
      <c r="C555" s="388"/>
      <c r="D555" s="388"/>
      <c r="E555" s="388"/>
      <c r="F555" s="388"/>
      <c r="G555" s="388"/>
      <c r="H555" s="394"/>
      <c r="I555" s="394"/>
      <c r="J555" s="394"/>
      <c r="K555" s="388"/>
      <c r="L555" s="388"/>
      <c r="M555" s="388"/>
      <c r="N555" s="388"/>
      <c r="O555" s="388"/>
      <c r="P555" s="388"/>
      <c r="Q555" s="388"/>
      <c r="R555" s="388"/>
      <c r="S555" s="388"/>
      <c r="T555" s="388"/>
      <c r="U555" s="409"/>
    </row>
    <row r="556" spans="1:21" ht="15.75" x14ac:dyDescent="0.25">
      <c r="A556" s="478"/>
      <c r="B556" s="384"/>
      <c r="C556" s="388"/>
      <c r="D556" s="388"/>
      <c r="E556" s="388"/>
      <c r="F556" s="388"/>
      <c r="G556" s="388"/>
      <c r="H556" s="394"/>
      <c r="I556" s="394"/>
      <c r="J556" s="394"/>
      <c r="K556" s="388"/>
      <c r="L556" s="388"/>
      <c r="M556" s="388"/>
      <c r="N556" s="388"/>
      <c r="O556" s="388"/>
      <c r="P556" s="388"/>
      <c r="Q556" s="388"/>
      <c r="R556" s="388"/>
      <c r="S556" s="388"/>
      <c r="T556" s="388"/>
      <c r="U556" s="409"/>
    </row>
    <row r="557" spans="1:21" ht="15.75" x14ac:dyDescent="0.25">
      <c r="A557" s="478"/>
      <c r="B557" s="384"/>
      <c r="C557" s="388"/>
      <c r="D557" s="388"/>
      <c r="E557" s="388"/>
      <c r="F557" s="388"/>
      <c r="G557" s="388"/>
      <c r="H557" s="394"/>
      <c r="I557" s="394"/>
      <c r="J557" s="394"/>
      <c r="K557" s="388"/>
      <c r="L557" s="388"/>
      <c r="M557" s="388"/>
      <c r="N557" s="388"/>
      <c r="O557" s="388"/>
      <c r="P557" s="388"/>
      <c r="Q557" s="388"/>
      <c r="R557" s="388"/>
      <c r="S557" s="388"/>
      <c r="T557" s="388"/>
      <c r="U557" s="409"/>
    </row>
    <row r="558" spans="1:21" ht="15.75" x14ac:dyDescent="0.25">
      <c r="A558" s="478"/>
      <c r="B558" s="384"/>
      <c r="C558" s="388"/>
      <c r="D558" s="388"/>
      <c r="E558" s="388"/>
      <c r="F558" s="388"/>
      <c r="G558" s="388"/>
      <c r="H558" s="394"/>
      <c r="I558" s="394"/>
      <c r="J558" s="394"/>
      <c r="K558" s="388"/>
      <c r="L558" s="388"/>
      <c r="M558" s="388"/>
      <c r="N558" s="388"/>
      <c r="O558" s="388"/>
      <c r="P558" s="388"/>
      <c r="Q558" s="388"/>
      <c r="R558" s="388"/>
      <c r="S558" s="388"/>
      <c r="T558" s="388"/>
      <c r="U558" s="409"/>
    </row>
    <row r="559" spans="1:21" ht="15.75" x14ac:dyDescent="0.25">
      <c r="A559" s="478"/>
      <c r="B559" s="384"/>
      <c r="C559" s="388"/>
      <c r="D559" s="388"/>
      <c r="E559" s="388"/>
      <c r="F559" s="388"/>
      <c r="G559" s="388"/>
      <c r="H559" s="394"/>
      <c r="I559" s="394"/>
      <c r="J559" s="394"/>
      <c r="K559" s="388"/>
      <c r="L559" s="388"/>
      <c r="M559" s="388"/>
      <c r="N559" s="388"/>
      <c r="O559" s="388"/>
      <c r="P559" s="388"/>
      <c r="Q559" s="388"/>
      <c r="R559" s="388"/>
      <c r="S559" s="388"/>
      <c r="T559" s="388"/>
      <c r="U559" s="409"/>
    </row>
    <row r="560" spans="1:21" ht="15.75" x14ac:dyDescent="0.25">
      <c r="A560" s="478"/>
      <c r="B560" s="384"/>
      <c r="C560" s="388"/>
      <c r="D560" s="388"/>
      <c r="E560" s="388"/>
      <c r="F560" s="388"/>
      <c r="G560" s="388"/>
      <c r="H560" s="394"/>
      <c r="I560" s="394"/>
      <c r="J560" s="394"/>
      <c r="K560" s="388"/>
      <c r="L560" s="388"/>
      <c r="M560" s="388"/>
      <c r="N560" s="388"/>
      <c r="O560" s="388"/>
      <c r="P560" s="388"/>
      <c r="Q560" s="388"/>
      <c r="R560" s="388"/>
      <c r="S560" s="388"/>
      <c r="T560" s="388"/>
      <c r="U560" s="409"/>
    </row>
    <row r="561" spans="1:21" ht="15.75" x14ac:dyDescent="0.25">
      <c r="A561" s="478"/>
      <c r="B561" s="384"/>
      <c r="C561" s="388"/>
      <c r="D561" s="388"/>
      <c r="E561" s="388"/>
      <c r="F561" s="388"/>
      <c r="G561" s="388"/>
      <c r="H561" s="394"/>
      <c r="I561" s="394"/>
      <c r="J561" s="394"/>
      <c r="K561" s="388"/>
      <c r="L561" s="388"/>
      <c r="M561" s="388"/>
      <c r="N561" s="388"/>
      <c r="O561" s="388"/>
      <c r="P561" s="388"/>
      <c r="Q561" s="388"/>
      <c r="R561" s="388"/>
      <c r="S561" s="388"/>
      <c r="T561" s="388"/>
      <c r="U561" s="409"/>
    </row>
    <row r="562" spans="1:21" ht="15.75" x14ac:dyDescent="0.25">
      <c r="A562" s="478"/>
      <c r="B562" s="384"/>
      <c r="C562" s="388"/>
      <c r="D562" s="388"/>
      <c r="E562" s="388"/>
      <c r="F562" s="388"/>
      <c r="G562" s="388"/>
      <c r="H562" s="394"/>
      <c r="I562" s="394"/>
      <c r="J562" s="394"/>
      <c r="K562" s="388"/>
      <c r="L562" s="388"/>
      <c r="M562" s="388"/>
      <c r="N562" s="388"/>
      <c r="O562" s="388"/>
      <c r="P562" s="388"/>
      <c r="Q562" s="388"/>
      <c r="R562" s="388"/>
      <c r="S562" s="388"/>
      <c r="T562" s="388"/>
      <c r="U562" s="409"/>
    </row>
    <row r="563" spans="1:21" ht="15.75" x14ac:dyDescent="0.25">
      <c r="A563" s="478"/>
      <c r="B563" s="384"/>
      <c r="C563" s="388"/>
      <c r="D563" s="388"/>
      <c r="E563" s="388"/>
      <c r="F563" s="388"/>
      <c r="G563" s="388"/>
      <c r="H563" s="394"/>
      <c r="I563" s="394"/>
      <c r="J563" s="394"/>
      <c r="K563" s="388"/>
      <c r="L563" s="388"/>
      <c r="M563" s="388"/>
      <c r="N563" s="388"/>
      <c r="O563" s="388"/>
      <c r="P563" s="388"/>
      <c r="Q563" s="388"/>
      <c r="R563" s="388"/>
      <c r="S563" s="388"/>
      <c r="T563" s="388"/>
      <c r="U563" s="409"/>
    </row>
    <row r="564" spans="1:21" ht="15.75" x14ac:dyDescent="0.25">
      <c r="A564" s="478"/>
      <c r="B564" s="384"/>
      <c r="C564" s="388"/>
      <c r="D564" s="388"/>
      <c r="E564" s="388"/>
      <c r="F564" s="388"/>
      <c r="G564" s="388"/>
      <c r="H564" s="394"/>
      <c r="I564" s="394"/>
      <c r="J564" s="394"/>
      <c r="K564" s="388"/>
      <c r="L564" s="388"/>
      <c r="M564" s="388"/>
      <c r="N564" s="388"/>
      <c r="O564" s="388"/>
      <c r="P564" s="388"/>
      <c r="Q564" s="388"/>
      <c r="R564" s="388"/>
      <c r="S564" s="388"/>
      <c r="T564" s="388"/>
      <c r="U564" s="409"/>
    </row>
    <row r="565" spans="1:21" ht="15.75" x14ac:dyDescent="0.25">
      <c r="A565" s="478"/>
      <c r="B565" s="384"/>
      <c r="C565" s="388"/>
      <c r="D565" s="388"/>
      <c r="E565" s="388"/>
      <c r="F565" s="388"/>
      <c r="G565" s="388"/>
      <c r="H565" s="394"/>
      <c r="I565" s="394"/>
      <c r="J565" s="394"/>
      <c r="K565" s="388"/>
      <c r="L565" s="388"/>
      <c r="M565" s="388"/>
      <c r="N565" s="388"/>
      <c r="O565" s="388"/>
      <c r="P565" s="388"/>
      <c r="Q565" s="388"/>
      <c r="R565" s="388"/>
      <c r="S565" s="388"/>
      <c r="T565" s="388"/>
      <c r="U565" s="409"/>
    </row>
    <row r="566" spans="1:21" ht="15.75" x14ac:dyDescent="0.25">
      <c r="A566" s="478"/>
      <c r="B566" s="384"/>
      <c r="C566" s="388"/>
      <c r="D566" s="388"/>
      <c r="E566" s="388"/>
      <c r="F566" s="388"/>
      <c r="G566" s="388"/>
      <c r="H566" s="394"/>
      <c r="I566" s="394"/>
      <c r="J566" s="394"/>
      <c r="K566" s="388"/>
      <c r="L566" s="388"/>
      <c r="M566" s="388"/>
      <c r="N566" s="388"/>
      <c r="O566" s="388"/>
      <c r="P566" s="388"/>
      <c r="Q566" s="388"/>
      <c r="R566" s="388"/>
      <c r="S566" s="388"/>
      <c r="T566" s="388"/>
      <c r="U566" s="409"/>
    </row>
    <row r="567" spans="1:21" ht="15.75" x14ac:dyDescent="0.25">
      <c r="A567" s="478"/>
      <c r="B567" s="384"/>
      <c r="C567" s="388"/>
      <c r="D567" s="388"/>
      <c r="E567" s="388"/>
      <c r="F567" s="388"/>
      <c r="G567" s="388"/>
      <c r="H567" s="394"/>
      <c r="I567" s="394"/>
      <c r="J567" s="394"/>
      <c r="K567" s="388"/>
      <c r="L567" s="388"/>
      <c r="M567" s="388"/>
      <c r="N567" s="388"/>
      <c r="O567" s="388"/>
      <c r="P567" s="388"/>
      <c r="Q567" s="388"/>
      <c r="R567" s="388"/>
      <c r="S567" s="388"/>
      <c r="T567" s="388"/>
      <c r="U567" s="409"/>
    </row>
    <row r="568" spans="1:21" ht="15.75" x14ac:dyDescent="0.25">
      <c r="A568" s="478"/>
      <c r="B568" s="384"/>
      <c r="C568" s="388"/>
      <c r="D568" s="388"/>
      <c r="E568" s="388"/>
      <c r="F568" s="388"/>
      <c r="G568" s="388"/>
      <c r="H568" s="394"/>
      <c r="I568" s="394"/>
      <c r="J568" s="394"/>
      <c r="K568" s="388"/>
      <c r="L568" s="388"/>
      <c r="M568" s="388"/>
      <c r="N568" s="388"/>
      <c r="O568" s="388"/>
      <c r="P568" s="388"/>
      <c r="Q568" s="388"/>
      <c r="R568" s="388"/>
      <c r="S568" s="388"/>
      <c r="T568" s="388"/>
      <c r="U568" s="409"/>
    </row>
    <row r="569" spans="1:21" ht="15.75" x14ac:dyDescent="0.25">
      <c r="A569" s="478"/>
      <c r="B569" s="384"/>
      <c r="C569" s="388"/>
      <c r="D569" s="388"/>
      <c r="E569" s="388"/>
      <c r="F569" s="388"/>
      <c r="G569" s="388"/>
      <c r="H569" s="394"/>
      <c r="I569" s="394"/>
      <c r="J569" s="394"/>
      <c r="K569" s="388"/>
      <c r="L569" s="388"/>
      <c r="M569" s="388"/>
      <c r="N569" s="388"/>
      <c r="O569" s="388"/>
      <c r="P569" s="388"/>
      <c r="Q569" s="388"/>
      <c r="R569" s="388"/>
      <c r="S569" s="388"/>
      <c r="T569" s="388"/>
      <c r="U569" s="409"/>
    </row>
    <row r="570" spans="1:21" ht="15.75" x14ac:dyDescent="0.25">
      <c r="A570" s="478"/>
      <c r="B570" s="384"/>
      <c r="C570" s="388"/>
      <c r="D570" s="388"/>
      <c r="E570" s="388"/>
      <c r="F570" s="388"/>
      <c r="G570" s="388"/>
      <c r="H570" s="394"/>
      <c r="I570" s="394"/>
      <c r="J570" s="394"/>
      <c r="K570" s="388"/>
      <c r="L570" s="388"/>
      <c r="M570" s="388"/>
      <c r="N570" s="388"/>
      <c r="O570" s="388"/>
      <c r="P570" s="388"/>
      <c r="Q570" s="388"/>
      <c r="R570" s="388"/>
      <c r="S570" s="388"/>
      <c r="T570" s="388"/>
      <c r="U570" s="409"/>
    </row>
    <row r="571" spans="1:21" ht="15.75" x14ac:dyDescent="0.25">
      <c r="A571" s="478"/>
      <c r="B571" s="384"/>
      <c r="C571" s="388"/>
      <c r="D571" s="388"/>
      <c r="E571" s="388"/>
      <c r="F571" s="388"/>
      <c r="G571" s="388"/>
      <c r="H571" s="394"/>
      <c r="I571" s="394"/>
      <c r="J571" s="394"/>
      <c r="K571" s="388"/>
      <c r="L571" s="388"/>
      <c r="M571" s="388"/>
      <c r="N571" s="388"/>
      <c r="O571" s="388"/>
      <c r="P571" s="388"/>
      <c r="Q571" s="388"/>
      <c r="R571" s="388"/>
      <c r="S571" s="388"/>
      <c r="T571" s="388"/>
      <c r="U571" s="409"/>
    </row>
    <row r="572" spans="1:21" ht="15.75" x14ac:dyDescent="0.25">
      <c r="A572" s="478"/>
      <c r="B572" s="384"/>
      <c r="C572" s="388"/>
      <c r="D572" s="388"/>
      <c r="E572" s="388"/>
      <c r="F572" s="388"/>
      <c r="G572" s="388"/>
      <c r="H572" s="394"/>
      <c r="I572" s="394"/>
      <c r="J572" s="394"/>
      <c r="K572" s="388"/>
      <c r="L572" s="388"/>
      <c r="M572" s="388"/>
      <c r="N572" s="388"/>
      <c r="O572" s="388"/>
      <c r="P572" s="388"/>
      <c r="Q572" s="388"/>
      <c r="R572" s="388"/>
      <c r="S572" s="388"/>
      <c r="T572" s="388"/>
      <c r="U572" s="409"/>
    </row>
    <row r="573" spans="1:21" ht="15.75" x14ac:dyDescent="0.25">
      <c r="A573" s="478"/>
      <c r="B573" s="384"/>
      <c r="C573" s="388"/>
      <c r="D573" s="388"/>
      <c r="E573" s="388"/>
      <c r="F573" s="388"/>
      <c r="G573" s="388"/>
      <c r="H573" s="394"/>
      <c r="I573" s="394"/>
      <c r="J573" s="394"/>
      <c r="K573" s="410"/>
      <c r="L573" s="388"/>
      <c r="M573" s="388"/>
      <c r="N573" s="388"/>
      <c r="O573" s="388"/>
      <c r="P573" s="388"/>
      <c r="Q573" s="388"/>
      <c r="R573" s="388"/>
      <c r="S573" s="388"/>
      <c r="T573" s="388"/>
      <c r="U573" s="409"/>
    </row>
    <row r="574" spans="1:21" ht="15.75" x14ac:dyDescent="0.25">
      <c r="A574" s="478"/>
      <c r="B574" s="384"/>
      <c r="C574" s="388"/>
      <c r="D574" s="388"/>
      <c r="E574" s="388"/>
      <c r="F574" s="388"/>
      <c r="G574" s="388"/>
      <c r="H574" s="394"/>
      <c r="I574" s="394"/>
      <c r="J574" s="394"/>
      <c r="K574" s="410"/>
      <c r="L574" s="388"/>
      <c r="M574" s="388"/>
      <c r="N574" s="388"/>
      <c r="O574" s="388"/>
      <c r="P574" s="388"/>
      <c r="Q574" s="388"/>
      <c r="R574" s="388"/>
      <c r="S574" s="388"/>
      <c r="T574" s="388"/>
      <c r="U574" s="409"/>
    </row>
    <row r="575" spans="1:21" ht="15.75" x14ac:dyDescent="0.25">
      <c r="A575" s="478"/>
      <c r="B575" s="384"/>
      <c r="C575" s="388"/>
      <c r="D575" s="388"/>
      <c r="E575" s="388"/>
      <c r="F575" s="388"/>
      <c r="G575" s="388"/>
      <c r="H575" s="394"/>
      <c r="I575" s="394"/>
      <c r="J575" s="394"/>
      <c r="K575" s="410"/>
      <c r="L575" s="388"/>
      <c r="M575" s="388"/>
      <c r="N575" s="388"/>
      <c r="O575" s="388"/>
      <c r="P575" s="388"/>
      <c r="Q575" s="388"/>
      <c r="R575" s="388"/>
      <c r="S575" s="388"/>
      <c r="T575" s="388"/>
      <c r="U575" s="409"/>
    </row>
    <row r="576" spans="1:21" ht="15.75" x14ac:dyDescent="0.25">
      <c r="A576" s="478"/>
      <c r="B576" s="384"/>
      <c r="C576" s="388"/>
      <c r="D576" s="388"/>
      <c r="E576" s="388"/>
      <c r="F576" s="388"/>
      <c r="G576" s="388"/>
      <c r="H576" s="394"/>
      <c r="I576" s="394"/>
      <c r="J576" s="394"/>
      <c r="K576" s="410"/>
      <c r="L576" s="388"/>
      <c r="M576" s="388"/>
      <c r="N576" s="388"/>
      <c r="O576" s="388"/>
      <c r="P576" s="388"/>
      <c r="Q576" s="388"/>
      <c r="R576" s="388"/>
      <c r="S576" s="388"/>
      <c r="T576" s="388"/>
      <c r="U576" s="409"/>
    </row>
    <row r="577" spans="1:21" ht="15.75" x14ac:dyDescent="0.25">
      <c r="A577" s="478"/>
      <c r="B577" s="384"/>
      <c r="C577" s="388"/>
      <c r="D577" s="388"/>
      <c r="E577" s="388"/>
      <c r="F577" s="388"/>
      <c r="G577" s="388"/>
      <c r="H577" s="394"/>
      <c r="I577" s="394"/>
      <c r="J577" s="394"/>
      <c r="K577" s="410"/>
      <c r="L577" s="388"/>
      <c r="M577" s="388"/>
      <c r="N577" s="388"/>
      <c r="O577" s="388"/>
      <c r="P577" s="388"/>
      <c r="Q577" s="388"/>
      <c r="R577" s="388"/>
      <c r="S577" s="388"/>
      <c r="T577" s="388"/>
      <c r="U577" s="409"/>
    </row>
    <row r="578" spans="1:21" ht="15.75" x14ac:dyDescent="0.25">
      <c r="A578" s="478"/>
      <c r="B578" s="384"/>
      <c r="C578" s="388"/>
      <c r="D578" s="388"/>
      <c r="E578" s="388"/>
      <c r="F578" s="388"/>
      <c r="G578" s="388"/>
      <c r="H578" s="394"/>
      <c r="I578" s="394"/>
      <c r="J578" s="394"/>
      <c r="K578" s="410"/>
      <c r="L578" s="388"/>
      <c r="M578" s="388"/>
      <c r="N578" s="388"/>
      <c r="O578" s="388"/>
      <c r="P578" s="388"/>
      <c r="Q578" s="388"/>
      <c r="R578" s="388"/>
      <c r="S578" s="388"/>
      <c r="T578" s="388"/>
      <c r="U578" s="409"/>
    </row>
    <row r="579" spans="1:21" ht="15.75" x14ac:dyDescent="0.25">
      <c r="A579" s="478"/>
      <c r="B579" s="384"/>
      <c r="C579" s="388"/>
      <c r="D579" s="388"/>
      <c r="E579" s="388"/>
      <c r="F579" s="388"/>
      <c r="G579" s="388"/>
      <c r="H579" s="394"/>
      <c r="I579" s="394"/>
      <c r="J579" s="394"/>
      <c r="K579" s="410"/>
      <c r="L579" s="388"/>
      <c r="M579" s="388"/>
      <c r="N579" s="388"/>
      <c r="O579" s="388"/>
      <c r="P579" s="388"/>
      <c r="Q579" s="388"/>
      <c r="R579" s="388"/>
      <c r="S579" s="388"/>
      <c r="T579" s="388"/>
      <c r="U579" s="409"/>
    </row>
    <row r="580" spans="1:21" ht="15.75" x14ac:dyDescent="0.25">
      <c r="A580" s="478"/>
      <c r="B580" s="384"/>
      <c r="C580" s="388"/>
      <c r="D580" s="388"/>
      <c r="E580" s="388"/>
      <c r="F580" s="388"/>
      <c r="G580" s="388"/>
      <c r="H580" s="394"/>
      <c r="I580" s="394"/>
      <c r="J580" s="394"/>
      <c r="K580" s="410"/>
      <c r="L580" s="388"/>
      <c r="M580" s="388"/>
      <c r="N580" s="388"/>
      <c r="O580" s="388"/>
      <c r="P580" s="388"/>
      <c r="Q580" s="388"/>
      <c r="R580" s="388"/>
      <c r="S580" s="388"/>
      <c r="T580" s="388"/>
      <c r="U580" s="409"/>
    </row>
    <row r="581" spans="1:21" ht="15.75" x14ac:dyDescent="0.25">
      <c r="A581" s="478"/>
      <c r="B581" s="384"/>
      <c r="C581" s="388"/>
      <c r="D581" s="388"/>
      <c r="E581" s="388"/>
      <c r="F581" s="388"/>
      <c r="G581" s="388"/>
      <c r="H581" s="394"/>
      <c r="I581" s="394"/>
      <c r="J581" s="394"/>
      <c r="K581" s="410"/>
      <c r="L581" s="388"/>
      <c r="M581" s="388"/>
      <c r="N581" s="388"/>
      <c r="O581" s="388"/>
      <c r="P581" s="388"/>
      <c r="Q581" s="388"/>
      <c r="R581" s="388"/>
      <c r="S581" s="388"/>
      <c r="T581" s="388"/>
      <c r="U581" s="409"/>
    </row>
    <row r="582" spans="1:21" ht="15.75" x14ac:dyDescent="0.25">
      <c r="A582" s="478"/>
      <c r="B582" s="384"/>
      <c r="C582" s="388"/>
      <c r="D582" s="388"/>
      <c r="E582" s="388"/>
      <c r="F582" s="388"/>
      <c r="G582" s="388"/>
      <c r="H582" s="394"/>
      <c r="I582" s="394"/>
      <c r="J582" s="394"/>
      <c r="K582" s="388"/>
      <c r="L582" s="388"/>
      <c r="M582" s="388"/>
      <c r="N582" s="388"/>
      <c r="O582" s="388"/>
      <c r="P582" s="388"/>
      <c r="Q582" s="388"/>
      <c r="R582" s="388"/>
      <c r="S582" s="388"/>
      <c r="T582" s="388"/>
      <c r="U582" s="409"/>
    </row>
    <row r="583" spans="1:21" ht="15.75" x14ac:dyDescent="0.25">
      <c r="A583" s="478"/>
      <c r="B583" s="384"/>
      <c r="C583" s="388"/>
      <c r="D583" s="388"/>
      <c r="E583" s="388"/>
      <c r="F583" s="388"/>
      <c r="G583" s="388"/>
      <c r="H583" s="394"/>
      <c r="I583" s="394"/>
      <c r="J583" s="394"/>
      <c r="K583" s="388"/>
      <c r="L583" s="388"/>
      <c r="M583" s="388"/>
      <c r="N583" s="388"/>
      <c r="O583" s="388"/>
      <c r="P583" s="388"/>
      <c r="Q583" s="388"/>
      <c r="R583" s="388"/>
      <c r="S583" s="388"/>
      <c r="T583" s="388"/>
      <c r="U583" s="409"/>
    </row>
    <row r="584" spans="1:21" ht="15.75" x14ac:dyDescent="0.25">
      <c r="A584" s="478"/>
      <c r="B584" s="384"/>
      <c r="C584" s="388"/>
      <c r="D584" s="388"/>
      <c r="E584" s="388"/>
      <c r="F584" s="388"/>
      <c r="G584" s="388"/>
      <c r="H584" s="394"/>
      <c r="I584" s="394"/>
      <c r="J584" s="394"/>
      <c r="K584" s="388"/>
      <c r="L584" s="388"/>
      <c r="M584" s="388"/>
      <c r="N584" s="388"/>
      <c r="O584" s="388"/>
      <c r="P584" s="388"/>
      <c r="Q584" s="388"/>
      <c r="R584" s="388"/>
      <c r="S584" s="388"/>
      <c r="T584" s="388"/>
      <c r="U584" s="409"/>
    </row>
    <row r="585" spans="1:21" ht="15.75" x14ac:dyDescent="0.25">
      <c r="A585" s="478"/>
      <c r="B585" s="384"/>
      <c r="C585" s="388"/>
      <c r="D585" s="388"/>
      <c r="E585" s="388"/>
      <c r="F585" s="388"/>
      <c r="G585" s="388"/>
      <c r="H585" s="394"/>
      <c r="I585" s="394"/>
      <c r="J585" s="394"/>
      <c r="K585" s="388"/>
      <c r="L585" s="388"/>
      <c r="M585" s="388"/>
      <c r="N585" s="388"/>
      <c r="O585" s="388"/>
      <c r="P585" s="388"/>
      <c r="Q585" s="388"/>
      <c r="R585" s="388"/>
      <c r="S585" s="388"/>
      <c r="T585" s="388"/>
      <c r="U585" s="409"/>
    </row>
    <row r="586" spans="1:21" ht="15.75" x14ac:dyDescent="0.25">
      <c r="A586" s="478"/>
      <c r="B586" s="384"/>
      <c r="C586" s="388"/>
      <c r="D586" s="388"/>
      <c r="E586" s="388"/>
      <c r="F586" s="388"/>
      <c r="G586" s="388"/>
      <c r="H586" s="394"/>
      <c r="I586" s="394"/>
      <c r="J586" s="394"/>
      <c r="K586" s="388"/>
      <c r="L586" s="388"/>
      <c r="M586" s="388"/>
      <c r="N586" s="388"/>
      <c r="O586" s="388"/>
      <c r="P586" s="388"/>
      <c r="Q586" s="388"/>
      <c r="R586" s="388"/>
      <c r="S586" s="388"/>
      <c r="T586" s="388"/>
      <c r="U586" s="409"/>
    </row>
    <row r="587" spans="1:21" ht="15.75" x14ac:dyDescent="0.25">
      <c r="A587" s="478"/>
      <c r="B587" s="384"/>
      <c r="C587" s="388"/>
      <c r="D587" s="388"/>
      <c r="E587" s="388"/>
      <c r="F587" s="388"/>
      <c r="G587" s="388"/>
      <c r="H587" s="394"/>
      <c r="I587" s="394"/>
      <c r="J587" s="394"/>
      <c r="K587" s="388"/>
      <c r="L587" s="388"/>
      <c r="M587" s="388"/>
      <c r="N587" s="388"/>
      <c r="O587" s="388"/>
      <c r="P587" s="388"/>
      <c r="Q587" s="388"/>
      <c r="R587" s="388"/>
      <c r="S587" s="388"/>
      <c r="T587" s="388"/>
      <c r="U587" s="409"/>
    </row>
    <row r="588" spans="1:21" ht="15.75" x14ac:dyDescent="0.25">
      <c r="A588" s="478"/>
      <c r="B588" s="384"/>
      <c r="C588" s="388"/>
      <c r="D588" s="388"/>
      <c r="E588" s="388"/>
      <c r="F588" s="388"/>
      <c r="G588" s="388"/>
      <c r="H588" s="394"/>
      <c r="I588" s="394"/>
      <c r="J588" s="394"/>
      <c r="K588" s="388"/>
      <c r="L588" s="388"/>
      <c r="M588" s="388"/>
      <c r="N588" s="388"/>
      <c r="O588" s="388"/>
      <c r="P588" s="388"/>
      <c r="Q588" s="388"/>
      <c r="R588" s="388"/>
      <c r="S588" s="388"/>
      <c r="T588" s="388"/>
      <c r="U588" s="409"/>
    </row>
    <row r="589" spans="1:21" ht="15.75" x14ac:dyDescent="0.25">
      <c r="A589" s="478"/>
      <c r="B589" s="384"/>
      <c r="C589" s="388"/>
      <c r="D589" s="388"/>
      <c r="E589" s="388"/>
      <c r="F589" s="388"/>
      <c r="G589" s="388"/>
      <c r="H589" s="394"/>
      <c r="I589" s="394"/>
      <c r="J589" s="394"/>
      <c r="K589" s="388"/>
      <c r="L589" s="388"/>
      <c r="M589" s="388"/>
      <c r="N589" s="388"/>
      <c r="O589" s="388"/>
      <c r="P589" s="388"/>
      <c r="Q589" s="388"/>
      <c r="R589" s="388"/>
      <c r="S589" s="388"/>
      <c r="T589" s="388"/>
      <c r="U589" s="409"/>
    </row>
    <row r="590" spans="1:21" ht="15.75" x14ac:dyDescent="0.25">
      <c r="A590" s="478"/>
      <c r="B590" s="384"/>
      <c r="C590" s="388"/>
      <c r="D590" s="388"/>
      <c r="E590" s="388"/>
      <c r="F590" s="388"/>
      <c r="G590" s="388"/>
      <c r="H590" s="394"/>
      <c r="I590" s="394"/>
      <c r="J590" s="394"/>
      <c r="K590" s="388"/>
      <c r="L590" s="388"/>
      <c r="M590" s="388"/>
      <c r="N590" s="388"/>
      <c r="O590" s="388"/>
      <c r="P590" s="388"/>
      <c r="Q590" s="388"/>
      <c r="R590" s="388"/>
      <c r="S590" s="388"/>
      <c r="T590" s="388"/>
      <c r="U590" s="409"/>
    </row>
    <row r="591" spans="1:21" ht="15.75" x14ac:dyDescent="0.25">
      <c r="A591" s="478"/>
      <c r="B591" s="384"/>
      <c r="C591" s="388"/>
      <c r="D591" s="388"/>
      <c r="E591" s="388"/>
      <c r="F591" s="388"/>
      <c r="G591" s="388"/>
      <c r="H591" s="394"/>
      <c r="I591" s="394"/>
      <c r="J591" s="394"/>
      <c r="K591" s="410"/>
      <c r="L591" s="388"/>
      <c r="M591" s="388"/>
      <c r="N591" s="388"/>
      <c r="O591" s="388"/>
      <c r="P591" s="388"/>
      <c r="Q591" s="388"/>
      <c r="R591" s="388"/>
      <c r="S591" s="388"/>
      <c r="T591" s="388"/>
      <c r="U591" s="409"/>
    </row>
    <row r="592" spans="1:21" ht="15.75" x14ac:dyDescent="0.25">
      <c r="A592" s="478"/>
      <c r="B592" s="384"/>
      <c r="C592" s="388"/>
      <c r="D592" s="388"/>
      <c r="E592" s="388"/>
      <c r="F592" s="388"/>
      <c r="G592" s="388"/>
      <c r="H592" s="394"/>
      <c r="I592" s="394"/>
      <c r="J592" s="394"/>
      <c r="K592" s="410"/>
      <c r="L592" s="388"/>
      <c r="M592" s="388"/>
      <c r="N592" s="388"/>
      <c r="O592" s="388"/>
      <c r="P592" s="388"/>
      <c r="Q592" s="388"/>
      <c r="R592" s="388"/>
      <c r="S592" s="388"/>
      <c r="T592" s="388"/>
      <c r="U592" s="409"/>
    </row>
    <row r="593" spans="1:21" ht="15.75" x14ac:dyDescent="0.25">
      <c r="A593" s="478"/>
      <c r="B593" s="384"/>
      <c r="C593" s="388"/>
      <c r="D593" s="388"/>
      <c r="E593" s="388"/>
      <c r="F593" s="388"/>
      <c r="G593" s="388"/>
      <c r="H593" s="394"/>
      <c r="I593" s="394"/>
      <c r="J593" s="394"/>
      <c r="K593" s="410"/>
      <c r="L593" s="388"/>
      <c r="M593" s="388"/>
      <c r="N593" s="388"/>
      <c r="O593" s="388"/>
      <c r="P593" s="388"/>
      <c r="Q593" s="388"/>
      <c r="R593" s="388"/>
      <c r="S593" s="388"/>
      <c r="T593" s="388"/>
      <c r="U593" s="409"/>
    </row>
    <row r="594" spans="1:21" ht="15.75" x14ac:dyDescent="0.25">
      <c r="A594" s="478"/>
      <c r="B594" s="384"/>
      <c r="C594" s="388"/>
      <c r="D594" s="388"/>
      <c r="E594" s="388"/>
      <c r="F594" s="388"/>
      <c r="G594" s="388"/>
      <c r="H594" s="394"/>
      <c r="I594" s="394"/>
      <c r="J594" s="394"/>
      <c r="K594" s="410"/>
      <c r="L594" s="388"/>
      <c r="M594" s="388"/>
      <c r="N594" s="388"/>
      <c r="O594" s="388"/>
      <c r="P594" s="388"/>
      <c r="Q594" s="388"/>
      <c r="R594" s="388"/>
      <c r="S594" s="388"/>
      <c r="T594" s="388"/>
      <c r="U594" s="409"/>
    </row>
    <row r="595" spans="1:21" ht="15.75" x14ac:dyDescent="0.25">
      <c r="A595" s="478"/>
      <c r="B595" s="384"/>
      <c r="C595" s="388"/>
      <c r="D595" s="388"/>
      <c r="E595" s="388"/>
      <c r="F595" s="388"/>
      <c r="G595" s="388"/>
      <c r="H595" s="394"/>
      <c r="I595" s="394"/>
      <c r="J595" s="394"/>
      <c r="K595" s="410"/>
      <c r="L595" s="388"/>
      <c r="M595" s="388"/>
      <c r="N595" s="388"/>
      <c r="O595" s="388"/>
      <c r="P595" s="388"/>
      <c r="Q595" s="388"/>
      <c r="R595" s="388"/>
      <c r="S595" s="388"/>
      <c r="T595" s="388"/>
      <c r="U595" s="409"/>
    </row>
    <row r="596" spans="1:21" ht="15.75" x14ac:dyDescent="0.25">
      <c r="A596" s="478"/>
      <c r="B596" s="384"/>
      <c r="C596" s="388"/>
      <c r="D596" s="388"/>
      <c r="E596" s="388"/>
      <c r="F596" s="388"/>
      <c r="G596" s="388"/>
      <c r="H596" s="394"/>
      <c r="I596" s="394"/>
      <c r="J596" s="394"/>
      <c r="K596" s="410"/>
      <c r="L596" s="388"/>
      <c r="M596" s="388"/>
      <c r="N596" s="388"/>
      <c r="O596" s="388"/>
      <c r="P596" s="388"/>
      <c r="Q596" s="388"/>
      <c r="R596" s="388"/>
      <c r="S596" s="388"/>
      <c r="T596" s="388"/>
      <c r="U596" s="409"/>
    </row>
    <row r="597" spans="1:21" ht="15.75" x14ac:dyDescent="0.25">
      <c r="A597" s="478"/>
      <c r="B597" s="384"/>
      <c r="C597" s="388"/>
      <c r="D597" s="388"/>
      <c r="E597" s="388"/>
      <c r="F597" s="388"/>
      <c r="G597" s="388"/>
      <c r="H597" s="394"/>
      <c r="I597" s="394"/>
      <c r="J597" s="394"/>
      <c r="K597" s="410"/>
      <c r="L597" s="388"/>
      <c r="M597" s="388"/>
      <c r="N597" s="388"/>
      <c r="O597" s="388"/>
      <c r="P597" s="388"/>
      <c r="Q597" s="388"/>
      <c r="R597" s="388"/>
      <c r="S597" s="388"/>
      <c r="T597" s="388"/>
      <c r="U597" s="409"/>
    </row>
    <row r="598" spans="1:21" ht="15.75" x14ac:dyDescent="0.25">
      <c r="A598" s="478"/>
      <c r="B598" s="384"/>
      <c r="C598" s="388"/>
      <c r="D598" s="388"/>
      <c r="E598" s="388"/>
      <c r="F598" s="388"/>
      <c r="G598" s="388"/>
      <c r="H598" s="394"/>
      <c r="I598" s="394"/>
      <c r="J598" s="394"/>
      <c r="K598" s="410"/>
      <c r="L598" s="388"/>
      <c r="M598" s="388"/>
      <c r="N598" s="388"/>
      <c r="O598" s="388"/>
      <c r="P598" s="388"/>
      <c r="Q598" s="388"/>
      <c r="R598" s="388"/>
      <c r="S598" s="388"/>
      <c r="T598" s="388"/>
      <c r="U598" s="409"/>
    </row>
    <row r="599" spans="1:21" ht="16.5" thickBot="1" x14ac:dyDescent="0.3">
      <c r="A599" s="481"/>
      <c r="B599" s="422"/>
      <c r="C599" s="423"/>
      <c r="D599" s="423"/>
      <c r="E599" s="423"/>
      <c r="F599" s="423"/>
      <c r="G599" s="423"/>
      <c r="H599" s="424"/>
      <c r="I599" s="424"/>
      <c r="J599" s="424"/>
      <c r="K599" s="425"/>
      <c r="L599" s="423"/>
      <c r="M599" s="423"/>
      <c r="N599" s="423"/>
      <c r="O599" s="423"/>
      <c r="P599" s="423"/>
      <c r="Q599" s="423"/>
      <c r="R599" s="423"/>
      <c r="S599" s="423"/>
      <c r="T599" s="423"/>
      <c r="U599" s="426"/>
    </row>
  </sheetData>
  <mergeCells count="21"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O3"/>
    <mergeCell ref="P3:Q3"/>
    <mergeCell ref="T3:U3"/>
    <mergeCell ref="J5:J6"/>
    <mergeCell ref="J7:J8"/>
    <mergeCell ref="J9:J10"/>
    <mergeCell ref="J11:J12"/>
    <mergeCell ref="R3:S3"/>
  </mergeCells>
  <conditionalFormatting sqref="E263">
    <cfRule type="duplicateValues" dxfId="22" priority="23"/>
  </conditionalFormatting>
  <conditionalFormatting sqref="D112:D114 D116:D133 D135:D262">
    <cfRule type="duplicateValues" dxfId="21" priority="22"/>
  </conditionalFormatting>
  <conditionalFormatting sqref="K124:K263 K116:K122 G13:G263 G10:G11">
    <cfRule type="cellIs" dxfId="20" priority="21" operator="equal">
      <formula>0</formula>
    </cfRule>
  </conditionalFormatting>
  <conditionalFormatting sqref="D112:D114 D116:D133 D135:D263">
    <cfRule type="duplicateValues" dxfId="19" priority="19"/>
    <cfRule type="duplicateValues" dxfId="18" priority="20"/>
  </conditionalFormatting>
  <conditionalFormatting sqref="D89:D101 D103:D111 D68:D83 D6:D66">
    <cfRule type="duplicateValues" dxfId="17" priority="18"/>
  </conditionalFormatting>
  <conditionalFormatting sqref="D89:D101 D103:D111 D68:D83 D6:D66">
    <cfRule type="duplicateValues" dxfId="16" priority="16"/>
    <cfRule type="duplicateValues" dxfId="15" priority="17"/>
  </conditionalFormatting>
  <conditionalFormatting sqref="D5">
    <cfRule type="duplicateValues" dxfId="14" priority="15"/>
  </conditionalFormatting>
  <conditionalFormatting sqref="D5">
    <cfRule type="duplicateValues" dxfId="13" priority="13"/>
    <cfRule type="duplicateValues" dxfId="12" priority="14"/>
  </conditionalFormatting>
  <conditionalFormatting sqref="D67">
    <cfRule type="duplicateValues" dxfId="11" priority="12"/>
  </conditionalFormatting>
  <conditionalFormatting sqref="D67">
    <cfRule type="duplicateValues" dxfId="10" priority="10"/>
    <cfRule type="duplicateValues" dxfId="9" priority="11"/>
  </conditionalFormatting>
  <conditionalFormatting sqref="E89:E101 E103:E111 E68:E83 E6:E66">
    <cfRule type="duplicateValues" dxfId="8" priority="9"/>
  </conditionalFormatting>
  <conditionalFormatting sqref="E89:E101 E103:E111 E68:E83 E6:E66">
    <cfRule type="duplicateValues" dxfId="7" priority="7"/>
    <cfRule type="duplicateValues" dxfId="6" priority="8"/>
  </conditionalFormatting>
  <conditionalFormatting sqref="E67">
    <cfRule type="duplicateValues" dxfId="5" priority="6"/>
  </conditionalFormatting>
  <conditionalFormatting sqref="E67">
    <cfRule type="duplicateValues" dxfId="4" priority="4"/>
    <cfRule type="duplicateValues" dxfId="3" priority="5"/>
  </conditionalFormatting>
  <conditionalFormatting sqref="E5:E12">
    <cfRule type="duplicateValues" dxfId="2" priority="3"/>
  </conditionalFormatting>
  <conditionalFormatting sqref="E5:E12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H11" sqref="H11"/>
    </sheetView>
  </sheetViews>
  <sheetFormatPr defaultRowHeight="15" x14ac:dyDescent="0.25"/>
  <cols>
    <col min="1" max="1" width="9.140625" style="641"/>
    <col min="2" max="2" width="9.140625" style="290"/>
    <col min="3" max="3" width="15.140625" style="641" customWidth="1"/>
    <col min="4" max="5" width="9.140625" style="641"/>
    <col min="6" max="6" width="19.28515625" style="641" bestFit="1" customWidth="1"/>
    <col min="7" max="7" width="9.140625" style="641"/>
    <col min="8" max="8" width="10.7109375" style="641" customWidth="1"/>
    <col min="9" max="9" width="13.42578125" style="641" customWidth="1"/>
    <col min="10" max="10" width="12.85546875" style="641" bestFit="1" customWidth="1"/>
    <col min="11" max="11" width="13.85546875" style="641" customWidth="1"/>
    <col min="12" max="12" width="12.85546875" style="641" bestFit="1" customWidth="1"/>
    <col min="13" max="13" width="9.140625" style="641"/>
    <col min="14" max="14" width="18.7109375" style="641" customWidth="1"/>
    <col min="15" max="15" width="16.5703125" style="641" customWidth="1"/>
    <col min="16" max="16384" width="9.140625" style="521"/>
  </cols>
  <sheetData>
    <row r="1" spans="2:15" ht="15.75" thickBot="1" x14ac:dyDescent="0.3"/>
    <row r="2" spans="2:15" s="642" customFormat="1" ht="19.5" thickBot="1" x14ac:dyDescent="0.3">
      <c r="B2" s="855" t="s">
        <v>1501</v>
      </c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7"/>
    </row>
    <row r="3" spans="2:15" s="643" customFormat="1" ht="57" thickBot="1" x14ac:dyDescent="0.3">
      <c r="B3" s="644" t="s">
        <v>29</v>
      </c>
      <c r="C3" s="645" t="s">
        <v>0</v>
      </c>
      <c r="D3" s="645" t="s">
        <v>7</v>
      </c>
      <c r="E3" s="645" t="s">
        <v>1</v>
      </c>
      <c r="F3" s="646" t="s">
        <v>2</v>
      </c>
      <c r="G3" s="647" t="s">
        <v>3</v>
      </c>
      <c r="H3" s="645" t="s">
        <v>4</v>
      </c>
      <c r="I3" s="645" t="s">
        <v>8</v>
      </c>
      <c r="J3" s="645" t="s">
        <v>5</v>
      </c>
      <c r="K3" s="645" t="s">
        <v>18</v>
      </c>
      <c r="L3" s="645" t="s">
        <v>19</v>
      </c>
      <c r="M3" s="648" t="s">
        <v>12</v>
      </c>
      <c r="N3" s="645" t="s">
        <v>13</v>
      </c>
      <c r="O3" s="649" t="s">
        <v>20</v>
      </c>
    </row>
    <row r="4" spans="2:15" x14ac:dyDescent="0.25">
      <c r="B4" s="650"/>
      <c r="C4" s="448"/>
      <c r="D4" s="858" t="s">
        <v>9</v>
      </c>
      <c r="E4" s="858"/>
      <c r="F4" s="448"/>
      <c r="G4" s="651"/>
      <c r="H4" s="651">
        <v>502145</v>
      </c>
      <c r="I4" s="207"/>
      <c r="J4" s="207"/>
      <c r="K4" s="207"/>
      <c r="L4" s="207"/>
      <c r="M4" s="652" t="s">
        <v>6</v>
      </c>
      <c r="N4" s="207"/>
      <c r="O4" s="207"/>
    </row>
    <row r="5" spans="2:15" x14ac:dyDescent="0.25">
      <c r="B5" s="142"/>
      <c r="C5" s="523"/>
      <c r="D5" s="523"/>
      <c r="E5" s="523"/>
      <c r="F5" s="524"/>
      <c r="G5" s="525"/>
      <c r="H5" s="525"/>
      <c r="I5" s="526"/>
      <c r="J5" s="523"/>
      <c r="K5" s="523"/>
      <c r="L5" s="523"/>
      <c r="M5" s="283"/>
      <c r="N5" s="523"/>
      <c r="O5" s="523"/>
    </row>
    <row r="6" spans="2:15" ht="15.75" x14ac:dyDescent="0.25">
      <c r="B6" s="721" t="s">
        <v>700</v>
      </c>
      <c r="C6" s="722"/>
      <c r="D6" s="722"/>
      <c r="E6" s="722"/>
      <c r="F6" s="723"/>
      <c r="G6" s="525">
        <v>0</v>
      </c>
      <c r="H6" s="525">
        <v>0</v>
      </c>
      <c r="I6" s="526"/>
      <c r="J6" s="523"/>
      <c r="K6" s="523"/>
      <c r="L6" s="523"/>
      <c r="M6" s="283"/>
      <c r="N6" s="523"/>
      <c r="O6" s="523"/>
    </row>
    <row r="7" spans="2:15" ht="15.75" x14ac:dyDescent="0.25">
      <c r="B7" s="470"/>
      <c r="C7" s="522"/>
      <c r="D7" s="522"/>
      <c r="E7" s="522"/>
      <c r="F7" s="522"/>
      <c r="G7" s="525"/>
      <c r="H7" s="525"/>
      <c r="I7" s="526"/>
      <c r="J7" s="523"/>
      <c r="K7" s="523"/>
      <c r="L7" s="523"/>
      <c r="M7" s="283"/>
      <c r="N7" s="523"/>
      <c r="O7" s="523"/>
    </row>
    <row r="8" spans="2:15" ht="16.5" thickBot="1" x14ac:dyDescent="0.3">
      <c r="B8" s="471"/>
      <c r="C8" s="435"/>
      <c r="D8" s="435"/>
      <c r="E8" s="435"/>
      <c r="F8" s="435"/>
      <c r="G8" s="436"/>
      <c r="H8" s="436"/>
      <c r="I8" s="437"/>
      <c r="J8" s="530"/>
      <c r="K8" s="530"/>
      <c r="L8" s="530"/>
      <c r="M8" s="551"/>
      <c r="N8" s="530"/>
      <c r="O8" s="530"/>
    </row>
    <row r="9" spans="2:15" x14ac:dyDescent="0.25">
      <c r="B9" s="566">
        <v>1</v>
      </c>
      <c r="C9" s="214" t="s">
        <v>713</v>
      </c>
      <c r="D9" s="214" t="s">
        <v>714</v>
      </c>
      <c r="E9" s="214">
        <v>262651</v>
      </c>
      <c r="F9" s="660" t="s">
        <v>1100</v>
      </c>
      <c r="G9" s="440">
        <v>40000</v>
      </c>
      <c r="H9" s="661">
        <v>40000</v>
      </c>
      <c r="I9" s="217" t="s">
        <v>1481</v>
      </c>
      <c r="J9" s="214" t="s">
        <v>1102</v>
      </c>
      <c r="K9" s="214" t="s">
        <v>760</v>
      </c>
      <c r="L9" s="214" t="s">
        <v>761</v>
      </c>
      <c r="M9" s="653">
        <v>5781</v>
      </c>
      <c r="N9" s="214" t="s">
        <v>1502</v>
      </c>
      <c r="O9" s="441" t="s">
        <v>86</v>
      </c>
    </row>
    <row r="10" spans="2:15" x14ac:dyDescent="0.25">
      <c r="B10" s="279">
        <v>2</v>
      </c>
      <c r="C10" s="176" t="s">
        <v>713</v>
      </c>
      <c r="D10" s="176" t="s">
        <v>714</v>
      </c>
      <c r="E10" s="176">
        <v>262652</v>
      </c>
      <c r="F10" s="176" t="s">
        <v>1482</v>
      </c>
      <c r="G10" s="178">
        <v>40000</v>
      </c>
      <c r="H10" s="178">
        <v>40000</v>
      </c>
      <c r="I10" s="179" t="s">
        <v>262</v>
      </c>
      <c r="J10" s="176" t="s">
        <v>1219</v>
      </c>
      <c r="K10" s="176" t="s">
        <v>760</v>
      </c>
      <c r="L10" s="176" t="s">
        <v>761</v>
      </c>
      <c r="M10" s="280">
        <v>5786</v>
      </c>
      <c r="N10" s="176" t="s">
        <v>1503</v>
      </c>
      <c r="O10" s="222" t="s">
        <v>86</v>
      </c>
    </row>
    <row r="11" spans="2:15" x14ac:dyDescent="0.25">
      <c r="B11" s="279">
        <v>3</v>
      </c>
      <c r="C11" s="176" t="s">
        <v>713</v>
      </c>
      <c r="D11" s="176" t="s">
        <v>714</v>
      </c>
      <c r="E11" s="176">
        <v>262654</v>
      </c>
      <c r="F11" s="176" t="s">
        <v>1224</v>
      </c>
      <c r="G11" s="178">
        <v>40000</v>
      </c>
      <c r="H11" s="178">
        <v>40000</v>
      </c>
      <c r="I11" s="179" t="s">
        <v>464</v>
      </c>
      <c r="J11" s="176" t="s">
        <v>1489</v>
      </c>
      <c r="K11" s="176" t="s">
        <v>760</v>
      </c>
      <c r="L11" s="176" t="s">
        <v>761</v>
      </c>
      <c r="M11" s="280">
        <v>5789</v>
      </c>
      <c r="N11" s="662" t="s">
        <v>1504</v>
      </c>
      <c r="O11" s="222" t="s">
        <v>36</v>
      </c>
    </row>
    <row r="12" spans="2:15" x14ac:dyDescent="0.25">
      <c r="B12" s="279">
        <v>4</v>
      </c>
      <c r="C12" s="176" t="s">
        <v>713</v>
      </c>
      <c r="D12" s="176" t="s">
        <v>714</v>
      </c>
      <c r="E12" s="176">
        <v>262655</v>
      </c>
      <c r="F12" s="176" t="s">
        <v>1115</v>
      </c>
      <c r="G12" s="178">
        <v>40000</v>
      </c>
      <c r="H12" s="178">
        <v>40000</v>
      </c>
      <c r="I12" s="179" t="s">
        <v>1234</v>
      </c>
      <c r="J12" s="176" t="s">
        <v>1117</v>
      </c>
      <c r="K12" s="176" t="s">
        <v>760</v>
      </c>
      <c r="L12" s="176" t="s">
        <v>761</v>
      </c>
      <c r="M12" s="280">
        <v>5785</v>
      </c>
      <c r="N12" s="662" t="s">
        <v>1504</v>
      </c>
      <c r="O12" s="222" t="s">
        <v>36</v>
      </c>
    </row>
    <row r="13" spans="2:15" x14ac:dyDescent="0.25">
      <c r="B13" s="279">
        <v>5</v>
      </c>
      <c r="C13" s="176" t="s">
        <v>713</v>
      </c>
      <c r="D13" s="176" t="s">
        <v>714</v>
      </c>
      <c r="E13" s="176">
        <v>262656</v>
      </c>
      <c r="F13" s="176" t="s">
        <v>1373</v>
      </c>
      <c r="G13" s="178">
        <v>40000</v>
      </c>
      <c r="H13" s="178">
        <v>40000</v>
      </c>
      <c r="I13" s="179" t="s">
        <v>1245</v>
      </c>
      <c r="J13" s="176" t="s">
        <v>1375</v>
      </c>
      <c r="K13" s="176" t="s">
        <v>760</v>
      </c>
      <c r="L13" s="176" t="s">
        <v>761</v>
      </c>
      <c r="M13" s="280">
        <v>5782</v>
      </c>
      <c r="N13" s="662" t="s">
        <v>1505</v>
      </c>
      <c r="O13" s="222" t="s">
        <v>36</v>
      </c>
    </row>
    <row r="14" spans="2:15" x14ac:dyDescent="0.25">
      <c r="B14" s="279">
        <v>6</v>
      </c>
      <c r="C14" s="176" t="s">
        <v>713</v>
      </c>
      <c r="D14" s="176" t="s">
        <v>714</v>
      </c>
      <c r="E14" s="176">
        <v>262657</v>
      </c>
      <c r="F14" s="177" t="s">
        <v>1491</v>
      </c>
      <c r="G14" s="178">
        <v>33000</v>
      </c>
      <c r="H14" s="178">
        <v>33000</v>
      </c>
      <c r="I14" s="179" t="s">
        <v>1494</v>
      </c>
      <c r="J14" s="176" t="s">
        <v>1125</v>
      </c>
      <c r="K14" s="176" t="s">
        <v>760</v>
      </c>
      <c r="L14" s="176" t="s">
        <v>761</v>
      </c>
      <c r="M14" s="280">
        <v>5788</v>
      </c>
      <c r="N14" s="662" t="s">
        <v>1492</v>
      </c>
      <c r="O14" s="222" t="s">
        <v>36</v>
      </c>
    </row>
    <row r="15" spans="2:15" x14ac:dyDescent="0.25">
      <c r="B15" s="279">
        <v>7</v>
      </c>
      <c r="C15" s="176" t="s">
        <v>713</v>
      </c>
      <c r="D15" s="176" t="s">
        <v>714</v>
      </c>
      <c r="E15" s="176">
        <v>262658</v>
      </c>
      <c r="F15" s="177" t="s">
        <v>1495</v>
      </c>
      <c r="G15" s="178">
        <v>45000</v>
      </c>
      <c r="H15" s="178">
        <v>45000</v>
      </c>
      <c r="I15" s="179" t="s">
        <v>1496</v>
      </c>
      <c r="J15" s="176" t="s">
        <v>1497</v>
      </c>
      <c r="K15" s="176" t="s">
        <v>760</v>
      </c>
      <c r="L15" s="176" t="s">
        <v>761</v>
      </c>
      <c r="M15" s="280">
        <v>5784</v>
      </c>
      <c r="N15" s="662" t="s">
        <v>1498</v>
      </c>
      <c r="O15" s="222" t="s">
        <v>36</v>
      </c>
    </row>
    <row r="16" spans="2:15" x14ac:dyDescent="0.25">
      <c r="B16" s="279">
        <v>8</v>
      </c>
      <c r="C16" s="176" t="s">
        <v>713</v>
      </c>
      <c r="D16" s="176" t="s">
        <v>714</v>
      </c>
      <c r="E16" s="176">
        <v>262659</v>
      </c>
      <c r="F16" s="177" t="s">
        <v>1104</v>
      </c>
      <c r="G16" s="178">
        <v>45000</v>
      </c>
      <c r="H16" s="178">
        <v>45000</v>
      </c>
      <c r="I16" s="179" t="s">
        <v>202</v>
      </c>
      <c r="J16" s="176" t="s">
        <v>1500</v>
      </c>
      <c r="K16" s="176" t="s">
        <v>760</v>
      </c>
      <c r="L16" s="176" t="s">
        <v>761</v>
      </c>
      <c r="M16" s="280">
        <v>5787</v>
      </c>
      <c r="N16" s="176" t="s">
        <v>1498</v>
      </c>
      <c r="O16" s="222" t="s">
        <v>86</v>
      </c>
    </row>
    <row r="17" spans="2:15" ht="15.75" thickBot="1" x14ac:dyDescent="0.3">
      <c r="B17" s="281">
        <v>9</v>
      </c>
      <c r="C17" s="224" t="s">
        <v>713</v>
      </c>
      <c r="D17" s="224" t="s">
        <v>714</v>
      </c>
      <c r="E17" s="224">
        <v>262738</v>
      </c>
      <c r="F17" s="225" t="s">
        <v>1485</v>
      </c>
      <c r="G17" s="226">
        <v>40000</v>
      </c>
      <c r="H17" s="226">
        <v>40000</v>
      </c>
      <c r="I17" s="227" t="s">
        <v>855</v>
      </c>
      <c r="J17" s="224" t="s">
        <v>1487</v>
      </c>
      <c r="K17" s="224" t="s">
        <v>760</v>
      </c>
      <c r="L17" s="224" t="s">
        <v>761</v>
      </c>
      <c r="M17" s="282">
        <v>5783</v>
      </c>
      <c r="N17" s="224" t="s">
        <v>1486</v>
      </c>
      <c r="O17" s="230" t="s">
        <v>841</v>
      </c>
    </row>
    <row r="18" spans="2:15" x14ac:dyDescent="0.25">
      <c r="B18" s="654"/>
      <c r="C18" s="207"/>
      <c r="D18" s="207"/>
      <c r="E18" s="207"/>
      <c r="F18" s="208"/>
      <c r="G18" s="209"/>
      <c r="H18" s="209"/>
      <c r="I18" s="210"/>
      <c r="J18" s="207"/>
      <c r="K18" s="207"/>
      <c r="L18" s="207"/>
      <c r="M18" s="655"/>
      <c r="N18" s="207"/>
      <c r="O18" s="207"/>
    </row>
    <row r="19" spans="2:15" x14ac:dyDescent="0.25">
      <c r="B19" s="142"/>
      <c r="C19" s="523"/>
      <c r="D19" s="523"/>
      <c r="E19" s="523"/>
      <c r="F19" s="524"/>
      <c r="G19" s="525"/>
      <c r="H19" s="525"/>
      <c r="I19" s="526"/>
      <c r="J19" s="523"/>
      <c r="K19" s="523"/>
      <c r="L19" s="523"/>
      <c r="M19" s="283"/>
      <c r="N19" s="523"/>
      <c r="O19" s="523"/>
    </row>
    <row r="20" spans="2:15" ht="15.75" x14ac:dyDescent="0.25">
      <c r="B20" s="721" t="s">
        <v>1506</v>
      </c>
      <c r="C20" s="722"/>
      <c r="D20" s="722"/>
      <c r="E20" s="722"/>
      <c r="F20" s="723"/>
      <c r="G20" s="528"/>
      <c r="H20" s="528">
        <v>363000</v>
      </c>
      <c r="I20" s="523"/>
      <c r="J20" s="523"/>
      <c r="K20" s="523"/>
      <c r="L20" s="523"/>
      <c r="M20" s="283"/>
      <c r="N20" s="523"/>
      <c r="O20" s="523"/>
    </row>
    <row r="21" spans="2:15" ht="16.5" thickBot="1" x14ac:dyDescent="0.3">
      <c r="B21" s="725" t="s">
        <v>1507</v>
      </c>
      <c r="C21" s="726"/>
      <c r="D21" s="726"/>
      <c r="E21" s="726"/>
      <c r="F21" s="726"/>
      <c r="G21" s="528"/>
      <c r="H21" s="528">
        <v>363000</v>
      </c>
      <c r="I21" s="526"/>
      <c r="J21" s="523"/>
      <c r="K21" s="523"/>
      <c r="L21" s="523"/>
      <c r="M21" s="535"/>
      <c r="N21" s="523"/>
      <c r="O21" s="523"/>
    </row>
    <row r="22" spans="2:15" ht="15.75" x14ac:dyDescent="0.25">
      <c r="B22" s="149"/>
      <c r="C22" s="522"/>
      <c r="D22" s="737" t="s">
        <v>10</v>
      </c>
      <c r="E22" s="737"/>
      <c r="F22" s="522"/>
      <c r="G22" s="528"/>
      <c r="H22" s="168">
        <v>139145</v>
      </c>
      <c r="I22" s="523"/>
      <c r="J22" s="523"/>
      <c r="K22" s="523"/>
      <c r="L22" s="523"/>
      <c r="M22" s="535"/>
      <c r="N22" s="523"/>
      <c r="O22" s="523"/>
    </row>
    <row r="23" spans="2:15" ht="15.75" thickBot="1" x14ac:dyDescent="0.3">
      <c r="B23" s="169"/>
      <c r="C23" s="537"/>
      <c r="D23" s="537"/>
      <c r="E23" s="537"/>
      <c r="F23" s="537" t="s">
        <v>11</v>
      </c>
      <c r="G23" s="534"/>
      <c r="H23" s="534"/>
      <c r="I23" s="538"/>
      <c r="J23" s="538"/>
      <c r="K23" s="530" t="s">
        <v>6</v>
      </c>
      <c r="L23" s="538"/>
      <c r="M23" s="20"/>
      <c r="N23" s="20"/>
      <c r="O23" s="537"/>
    </row>
    <row r="24" spans="2:15" x14ac:dyDescent="0.25">
      <c r="B24" s="656" t="s">
        <v>14</v>
      </c>
      <c r="C24" s="657"/>
      <c r="D24" s="807"/>
      <c r="E24" s="808"/>
      <c r="F24" s="809"/>
      <c r="G24" s="539" t="s">
        <v>15</v>
      </c>
      <c r="H24" s="540"/>
      <c r="I24" s="807" t="s">
        <v>24</v>
      </c>
      <c r="J24" s="808"/>
      <c r="K24" s="808"/>
      <c r="L24" s="809"/>
      <c r="M24" s="537"/>
      <c r="N24" s="20"/>
      <c r="O24" s="537"/>
    </row>
    <row r="25" spans="2:15" x14ac:dyDescent="0.25">
      <c r="B25" s="658" t="s">
        <v>16</v>
      </c>
      <c r="C25" s="541"/>
      <c r="D25" s="810"/>
      <c r="E25" s="811"/>
      <c r="F25" s="812"/>
      <c r="G25" s="539" t="s">
        <v>16</v>
      </c>
      <c r="H25" s="540"/>
      <c r="I25" s="810"/>
      <c r="J25" s="811"/>
      <c r="K25" s="811"/>
      <c r="L25" s="812"/>
      <c r="M25" s="537"/>
      <c r="N25" s="20"/>
      <c r="O25" s="537"/>
    </row>
    <row r="26" spans="2:15" ht="15.75" thickBot="1" x14ac:dyDescent="0.3">
      <c r="B26" s="659" t="s">
        <v>17</v>
      </c>
      <c r="C26" s="543"/>
      <c r="D26" s="813"/>
      <c r="E26" s="814"/>
      <c r="F26" s="815"/>
      <c r="G26" s="539" t="s">
        <v>42</v>
      </c>
      <c r="H26" s="540"/>
      <c r="I26" s="813"/>
      <c r="J26" s="814"/>
      <c r="K26" s="814"/>
      <c r="L26" s="815"/>
      <c r="M26" s="537"/>
      <c r="N26" s="537"/>
      <c r="O26" s="537"/>
    </row>
  </sheetData>
  <mergeCells count="8">
    <mergeCell ref="D24:F26"/>
    <mergeCell ref="I24:L26"/>
    <mergeCell ref="B2:O2"/>
    <mergeCell ref="D4:E4"/>
    <mergeCell ref="B6:F6"/>
    <mergeCell ref="B20:F20"/>
    <mergeCell ref="B21:F21"/>
    <mergeCell ref="D22:E2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6"/>
  <sheetViews>
    <sheetView workbookViewId="0">
      <selection sqref="A1:XFD1048576"/>
    </sheetView>
  </sheetViews>
  <sheetFormatPr defaultRowHeight="15" x14ac:dyDescent="0.25"/>
  <cols>
    <col min="1" max="16384" width="9.140625" style="521"/>
  </cols>
  <sheetData>
    <row r="1" spans="1:21" ht="25.5" x14ac:dyDescent="0.35">
      <c r="A1" s="859" t="s">
        <v>1508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1"/>
    </row>
    <row r="2" spans="1:21" ht="18" x14ac:dyDescent="0.25">
      <c r="A2" s="862"/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4"/>
    </row>
    <row r="3" spans="1:21" ht="15.75" x14ac:dyDescent="0.25">
      <c r="A3" s="865" t="s">
        <v>29</v>
      </c>
      <c r="B3" s="866" t="s">
        <v>955</v>
      </c>
      <c r="C3" s="866" t="s">
        <v>956</v>
      </c>
      <c r="D3" s="866" t="s">
        <v>957</v>
      </c>
      <c r="E3" s="866" t="s">
        <v>958</v>
      </c>
      <c r="F3" s="866" t="s">
        <v>959</v>
      </c>
      <c r="G3" s="866" t="s">
        <v>960</v>
      </c>
      <c r="H3" s="866" t="s">
        <v>961</v>
      </c>
      <c r="I3" s="866" t="s">
        <v>962</v>
      </c>
      <c r="J3" s="866" t="s">
        <v>963</v>
      </c>
      <c r="K3" s="866" t="s">
        <v>964</v>
      </c>
      <c r="L3" s="866" t="s">
        <v>965</v>
      </c>
      <c r="M3" s="866"/>
      <c r="N3" s="866"/>
      <c r="O3" s="866"/>
      <c r="P3" s="866" t="s">
        <v>966</v>
      </c>
      <c r="Q3" s="866"/>
      <c r="R3" s="866" t="s">
        <v>967</v>
      </c>
      <c r="S3" s="866"/>
      <c r="T3" s="866" t="s">
        <v>968</v>
      </c>
      <c r="U3" s="867"/>
    </row>
    <row r="4" spans="1:21" ht="15.75" x14ac:dyDescent="0.25">
      <c r="A4" s="865"/>
      <c r="B4" s="866"/>
      <c r="C4" s="866"/>
      <c r="D4" s="866"/>
      <c r="E4" s="866"/>
      <c r="F4" s="866"/>
      <c r="G4" s="866"/>
      <c r="H4" s="866"/>
      <c r="I4" s="866"/>
      <c r="J4" s="866"/>
      <c r="K4" s="866"/>
      <c r="L4" s="663" t="s">
        <v>969</v>
      </c>
      <c r="M4" s="663" t="s">
        <v>970</v>
      </c>
      <c r="N4" s="663" t="s">
        <v>971</v>
      </c>
      <c r="O4" s="663" t="s">
        <v>972</v>
      </c>
      <c r="P4" s="663" t="s">
        <v>973</v>
      </c>
      <c r="Q4" s="663" t="s">
        <v>974</v>
      </c>
      <c r="R4" s="663" t="s">
        <v>973</v>
      </c>
      <c r="S4" s="663" t="s">
        <v>974</v>
      </c>
      <c r="T4" s="663" t="s">
        <v>973</v>
      </c>
      <c r="U4" s="664" t="s">
        <v>974</v>
      </c>
    </row>
    <row r="5" spans="1:21" x14ac:dyDescent="0.25">
      <c r="A5" s="665">
        <v>1</v>
      </c>
      <c r="B5" s="666" t="s">
        <v>1509</v>
      </c>
      <c r="C5" s="667" t="s">
        <v>713</v>
      </c>
      <c r="D5" s="667">
        <v>5790</v>
      </c>
      <c r="E5" s="668">
        <v>262660</v>
      </c>
      <c r="F5" s="669">
        <v>40000</v>
      </c>
      <c r="G5" s="670" t="s">
        <v>1279</v>
      </c>
      <c r="H5" s="671" t="s">
        <v>977</v>
      </c>
      <c r="I5" s="671" t="s">
        <v>978</v>
      </c>
      <c r="J5" s="866"/>
      <c r="K5" s="667" t="s">
        <v>1366</v>
      </c>
      <c r="L5" s="667" t="s">
        <v>1493</v>
      </c>
      <c r="M5" s="667"/>
      <c r="N5" s="667" t="s">
        <v>995</v>
      </c>
      <c r="O5" s="667" t="s">
        <v>36</v>
      </c>
      <c r="P5" s="672" t="s">
        <v>760</v>
      </c>
      <c r="Q5" s="673" t="s">
        <v>981</v>
      </c>
      <c r="R5" s="667" t="s">
        <v>1227</v>
      </c>
      <c r="S5" s="667" t="s">
        <v>1219</v>
      </c>
      <c r="T5" s="667"/>
      <c r="U5" s="674"/>
    </row>
    <row r="6" spans="1:21" x14ac:dyDescent="0.25">
      <c r="A6" s="665">
        <v>2</v>
      </c>
      <c r="B6" s="666" t="s">
        <v>1509</v>
      </c>
      <c r="C6" s="667" t="s">
        <v>713</v>
      </c>
      <c r="D6" s="667">
        <v>5792</v>
      </c>
      <c r="E6" s="668">
        <v>262706</v>
      </c>
      <c r="F6" s="669">
        <v>40000</v>
      </c>
      <c r="G6" s="670" t="s">
        <v>1239</v>
      </c>
      <c r="H6" s="671" t="s">
        <v>977</v>
      </c>
      <c r="I6" s="671" t="s">
        <v>978</v>
      </c>
      <c r="J6" s="866"/>
      <c r="K6" s="667" t="s">
        <v>1366</v>
      </c>
      <c r="L6" s="667" t="s">
        <v>1376</v>
      </c>
      <c r="M6" s="667"/>
      <c r="N6" s="667" t="s">
        <v>995</v>
      </c>
      <c r="O6" s="667" t="s">
        <v>36</v>
      </c>
      <c r="P6" s="672" t="s">
        <v>760</v>
      </c>
      <c r="Q6" s="673" t="s">
        <v>981</v>
      </c>
      <c r="R6" s="667" t="s">
        <v>214</v>
      </c>
      <c r="S6" s="667" t="s">
        <v>1510</v>
      </c>
      <c r="T6" s="667"/>
      <c r="U6" s="674"/>
    </row>
    <row r="7" spans="1:21" x14ac:dyDescent="0.25">
      <c r="A7" s="665">
        <v>3</v>
      </c>
      <c r="B7" s="666" t="s">
        <v>1509</v>
      </c>
      <c r="C7" s="667" t="s">
        <v>713</v>
      </c>
      <c r="D7" s="667">
        <v>5791</v>
      </c>
      <c r="E7" s="668">
        <v>262653</v>
      </c>
      <c r="F7" s="669">
        <v>40000</v>
      </c>
      <c r="G7" s="670" t="s">
        <v>1511</v>
      </c>
      <c r="H7" s="675" t="s">
        <v>977</v>
      </c>
      <c r="I7" s="675" t="s">
        <v>978</v>
      </c>
      <c r="J7" s="866"/>
      <c r="K7" s="667" t="s">
        <v>1483</v>
      </c>
      <c r="L7" s="667" t="s">
        <v>1512</v>
      </c>
      <c r="M7" s="667"/>
      <c r="N7" s="672" t="s">
        <v>995</v>
      </c>
      <c r="O7" s="667" t="s">
        <v>86</v>
      </c>
      <c r="P7" s="672" t="s">
        <v>760</v>
      </c>
      <c r="Q7" s="676" t="s">
        <v>981</v>
      </c>
      <c r="R7" s="667" t="s">
        <v>1513</v>
      </c>
      <c r="S7" s="672" t="s">
        <v>1514</v>
      </c>
      <c r="T7" s="667"/>
      <c r="U7" s="674"/>
    </row>
    <row r="8" spans="1:21" x14ac:dyDescent="0.25">
      <c r="A8" s="665">
        <v>4</v>
      </c>
      <c r="B8" s="666"/>
      <c r="C8" s="667"/>
      <c r="D8" s="667"/>
      <c r="E8" s="668"/>
      <c r="F8" s="669"/>
      <c r="G8" s="670"/>
      <c r="H8" s="675"/>
      <c r="I8" s="675"/>
      <c r="J8" s="866"/>
      <c r="K8" s="667"/>
      <c r="L8" s="667"/>
      <c r="M8" s="667"/>
      <c r="N8" s="667"/>
      <c r="O8" s="667"/>
      <c r="P8" s="672"/>
      <c r="Q8" s="676"/>
      <c r="R8" s="667"/>
      <c r="S8" s="667"/>
      <c r="T8" s="667"/>
      <c r="U8" s="674"/>
    </row>
    <row r="9" spans="1:21" x14ac:dyDescent="0.25">
      <c r="A9" s="665">
        <v>5</v>
      </c>
      <c r="B9" s="666"/>
      <c r="C9" s="667"/>
      <c r="D9" s="667"/>
      <c r="E9" s="668"/>
      <c r="F9" s="669"/>
      <c r="G9" s="670"/>
      <c r="H9" s="675"/>
      <c r="I9" s="675"/>
      <c r="J9" s="866"/>
      <c r="K9" s="667"/>
      <c r="L9" s="667"/>
      <c r="M9" s="667"/>
      <c r="N9" s="667"/>
      <c r="O9" s="667"/>
      <c r="P9" s="672"/>
      <c r="Q9" s="676"/>
      <c r="R9" s="667"/>
      <c r="S9" s="667"/>
      <c r="T9" s="667"/>
      <c r="U9" s="674"/>
    </row>
    <row r="10" spans="1:21" x14ac:dyDescent="0.25">
      <c r="A10" s="665">
        <v>6</v>
      </c>
      <c r="B10" s="666"/>
      <c r="C10" s="667"/>
      <c r="D10" s="667"/>
      <c r="E10" s="668"/>
      <c r="F10" s="669"/>
      <c r="G10" s="670"/>
      <c r="H10" s="675"/>
      <c r="I10" s="675"/>
      <c r="J10" s="866"/>
      <c r="K10" s="667"/>
      <c r="L10" s="667"/>
      <c r="M10" s="667"/>
      <c r="N10" s="667"/>
      <c r="O10" s="667"/>
      <c r="P10" s="672"/>
      <c r="Q10" s="676"/>
      <c r="R10" s="667"/>
      <c r="S10" s="667"/>
      <c r="T10" s="667"/>
      <c r="U10" s="674"/>
    </row>
    <row r="11" spans="1:21" x14ac:dyDescent="0.25">
      <c r="A11" s="665">
        <v>7</v>
      </c>
      <c r="B11" s="666"/>
      <c r="C11" s="667"/>
      <c r="D11" s="667"/>
      <c r="E11" s="668"/>
      <c r="F11" s="669"/>
      <c r="G11" s="670"/>
      <c r="H11" s="675"/>
      <c r="I11" s="675"/>
      <c r="J11" s="866"/>
      <c r="K11" s="667"/>
      <c r="L11" s="667"/>
      <c r="M11" s="667"/>
      <c r="N11" s="667"/>
      <c r="O11" s="667"/>
      <c r="P11" s="672"/>
      <c r="Q11" s="676"/>
      <c r="R11" s="667"/>
      <c r="S11" s="667"/>
      <c r="T11" s="667"/>
      <c r="U11" s="674"/>
    </row>
    <row r="12" spans="1:21" x14ac:dyDescent="0.25">
      <c r="A12" s="665">
        <v>8</v>
      </c>
      <c r="B12" s="666"/>
      <c r="C12" s="667"/>
      <c r="D12" s="667"/>
      <c r="E12" s="668"/>
      <c r="F12" s="669"/>
      <c r="G12" s="669"/>
      <c r="H12" s="675"/>
      <c r="I12" s="675"/>
      <c r="J12" s="866"/>
      <c r="K12" s="667"/>
      <c r="L12" s="667"/>
      <c r="M12" s="667"/>
      <c r="N12" s="667"/>
      <c r="O12" s="667"/>
      <c r="P12" s="672"/>
      <c r="Q12" s="676"/>
      <c r="R12" s="667"/>
      <c r="S12" s="667"/>
      <c r="T12" s="667"/>
      <c r="U12" s="674"/>
    </row>
    <row r="13" spans="1:21" ht="15.75" x14ac:dyDescent="0.25">
      <c r="A13" s="665">
        <v>9</v>
      </c>
      <c r="B13" s="666"/>
      <c r="C13" s="667"/>
      <c r="D13" s="667"/>
      <c r="E13" s="668"/>
      <c r="F13" s="669"/>
      <c r="G13" s="670"/>
      <c r="H13" s="675"/>
      <c r="I13" s="675"/>
      <c r="J13" s="663"/>
      <c r="K13" s="677"/>
      <c r="L13" s="667"/>
      <c r="M13" s="667"/>
      <c r="N13" s="667"/>
      <c r="O13" s="667"/>
      <c r="P13" s="672"/>
      <c r="Q13" s="676"/>
      <c r="R13" s="667"/>
      <c r="S13" s="667"/>
      <c r="T13" s="667"/>
      <c r="U13" s="674"/>
    </row>
    <row r="14" spans="1:21" ht="15.75" x14ac:dyDescent="0.25">
      <c r="A14" s="665">
        <v>10</v>
      </c>
      <c r="B14" s="666"/>
      <c r="C14" s="667"/>
      <c r="D14" s="678"/>
      <c r="E14" s="678"/>
      <c r="F14" s="669"/>
      <c r="G14" s="679"/>
      <c r="H14" s="675"/>
      <c r="I14" s="675"/>
      <c r="J14" s="680"/>
      <c r="K14" s="677"/>
      <c r="L14" s="681"/>
      <c r="M14" s="682"/>
      <c r="N14" s="683"/>
      <c r="O14" s="683"/>
      <c r="P14" s="672"/>
      <c r="Q14" s="676"/>
      <c r="R14" s="678"/>
      <c r="S14" s="678"/>
      <c r="T14" s="684"/>
      <c r="U14" s="685"/>
    </row>
    <row r="15" spans="1:21" ht="15.75" x14ac:dyDescent="0.25">
      <c r="A15" s="665">
        <v>11</v>
      </c>
      <c r="B15" s="666"/>
      <c r="C15" s="667"/>
      <c r="D15" s="678"/>
      <c r="E15" s="678"/>
      <c r="F15" s="669"/>
      <c r="G15" s="679"/>
      <c r="H15" s="675"/>
      <c r="I15" s="675"/>
      <c r="J15" s="680"/>
      <c r="K15" s="677"/>
      <c r="L15" s="681"/>
      <c r="M15" s="682"/>
      <c r="N15" s="683"/>
      <c r="O15" s="683"/>
      <c r="P15" s="672"/>
      <c r="Q15" s="676"/>
      <c r="R15" s="678"/>
      <c r="S15" s="678"/>
      <c r="T15" s="684"/>
      <c r="U15" s="685"/>
    </row>
    <row r="16" spans="1:21" ht="15.75" x14ac:dyDescent="0.25">
      <c r="A16" s="665">
        <v>12</v>
      </c>
      <c r="B16" s="666"/>
      <c r="C16" s="667"/>
      <c r="D16" s="678"/>
      <c r="E16" s="678"/>
      <c r="F16" s="669"/>
      <c r="G16" s="678"/>
      <c r="H16" s="675"/>
      <c r="I16" s="675"/>
      <c r="J16" s="680"/>
      <c r="K16" s="677"/>
      <c r="L16" s="681"/>
      <c r="M16" s="682"/>
      <c r="N16" s="683"/>
      <c r="O16" s="683"/>
      <c r="P16" s="672"/>
      <c r="Q16" s="676"/>
      <c r="R16" s="676"/>
      <c r="S16" s="678"/>
      <c r="T16" s="684"/>
      <c r="U16" s="685"/>
    </row>
    <row r="17" spans="1:21" ht="15.75" x14ac:dyDescent="0.25">
      <c r="A17" s="665">
        <v>68</v>
      </c>
      <c r="B17" s="686"/>
      <c r="C17" s="684"/>
      <c r="D17" s="684"/>
      <c r="E17" s="684"/>
      <c r="F17" s="684"/>
      <c r="G17" s="684"/>
      <c r="H17" s="680"/>
      <c r="I17" s="680"/>
      <c r="J17" s="680"/>
      <c r="K17" s="687"/>
      <c r="L17" s="688"/>
      <c r="M17" s="682"/>
      <c r="N17" s="682"/>
      <c r="O17" s="682"/>
      <c r="P17" s="684"/>
      <c r="Q17" s="684"/>
      <c r="R17" s="684"/>
      <c r="S17" s="684"/>
      <c r="T17" s="684"/>
      <c r="U17" s="685"/>
    </row>
    <row r="18" spans="1:21" ht="15.75" x14ac:dyDescent="0.25">
      <c r="A18" s="665">
        <v>69</v>
      </c>
      <c r="B18" s="686"/>
      <c r="C18" s="684"/>
      <c r="D18" s="684"/>
      <c r="E18" s="684"/>
      <c r="F18" s="684"/>
      <c r="G18" s="684"/>
      <c r="H18" s="680"/>
      <c r="I18" s="680"/>
      <c r="J18" s="680"/>
      <c r="K18" s="687"/>
      <c r="L18" s="688"/>
      <c r="M18" s="682"/>
      <c r="N18" s="682"/>
      <c r="O18" s="682"/>
      <c r="P18" s="684"/>
      <c r="Q18" s="684"/>
      <c r="R18" s="684"/>
      <c r="S18" s="684"/>
      <c r="T18" s="684"/>
      <c r="U18" s="685"/>
    </row>
    <row r="19" spans="1:21" ht="15.75" x14ac:dyDescent="0.25">
      <c r="A19" s="665">
        <v>70</v>
      </c>
      <c r="B19" s="686"/>
      <c r="C19" s="684"/>
      <c r="D19" s="684"/>
      <c r="E19" s="684"/>
      <c r="F19" s="684"/>
      <c r="G19" s="684"/>
      <c r="H19" s="680"/>
      <c r="I19" s="680"/>
      <c r="J19" s="680"/>
      <c r="K19" s="687"/>
      <c r="L19" s="689"/>
      <c r="M19" s="682"/>
      <c r="N19" s="682"/>
      <c r="O19" s="682"/>
      <c r="P19" s="684"/>
      <c r="Q19" s="684"/>
      <c r="R19" s="684"/>
      <c r="S19" s="684"/>
      <c r="T19" s="684"/>
      <c r="U19" s="685"/>
    </row>
    <row r="20" spans="1:21" ht="15.75" x14ac:dyDescent="0.25">
      <c r="A20" s="665">
        <v>71</v>
      </c>
      <c r="B20" s="686"/>
      <c r="C20" s="684"/>
      <c r="D20" s="684"/>
      <c r="E20" s="684"/>
      <c r="F20" s="684"/>
      <c r="G20" s="684"/>
      <c r="H20" s="680"/>
      <c r="I20" s="680"/>
      <c r="J20" s="680"/>
      <c r="K20" s="687"/>
      <c r="L20" s="688"/>
      <c r="M20" s="690"/>
      <c r="N20" s="690"/>
      <c r="O20" s="690"/>
      <c r="P20" s="684"/>
      <c r="Q20" s="684"/>
      <c r="R20" s="684"/>
      <c r="S20" s="684"/>
      <c r="T20" s="684"/>
      <c r="U20" s="685"/>
    </row>
    <row r="21" spans="1:21" ht="15.75" x14ac:dyDescent="0.25">
      <c r="A21" s="665">
        <v>72</v>
      </c>
      <c r="B21" s="686"/>
      <c r="C21" s="684"/>
      <c r="D21" s="684"/>
      <c r="E21" s="684"/>
      <c r="F21" s="684"/>
      <c r="G21" s="684"/>
      <c r="H21" s="680"/>
      <c r="I21" s="680"/>
      <c r="J21" s="680"/>
      <c r="K21" s="687"/>
      <c r="L21" s="688"/>
      <c r="M21" s="682"/>
      <c r="N21" s="682"/>
      <c r="O21" s="682"/>
      <c r="P21" s="684"/>
      <c r="Q21" s="684"/>
      <c r="R21" s="684"/>
      <c r="S21" s="684"/>
      <c r="T21" s="684"/>
      <c r="U21" s="685"/>
    </row>
    <row r="22" spans="1:21" ht="15.75" x14ac:dyDescent="0.25">
      <c r="A22" s="665">
        <v>73</v>
      </c>
      <c r="B22" s="686"/>
      <c r="C22" s="684"/>
      <c r="D22" s="684"/>
      <c r="E22" s="684"/>
      <c r="F22" s="684"/>
      <c r="G22" s="684"/>
      <c r="H22" s="680"/>
      <c r="I22" s="680"/>
      <c r="J22" s="680"/>
      <c r="K22" s="687"/>
      <c r="L22" s="691"/>
      <c r="M22" s="682"/>
      <c r="N22" s="682"/>
      <c r="O22" s="682"/>
      <c r="P22" s="684"/>
      <c r="Q22" s="684"/>
      <c r="R22" s="684"/>
      <c r="S22" s="684"/>
      <c r="T22" s="684"/>
      <c r="U22" s="685"/>
    </row>
    <row r="23" spans="1:21" ht="15.75" x14ac:dyDescent="0.25">
      <c r="A23" s="665">
        <v>74</v>
      </c>
      <c r="B23" s="686"/>
      <c r="C23" s="684"/>
      <c r="D23" s="684"/>
      <c r="E23" s="684"/>
      <c r="F23" s="684"/>
      <c r="G23" s="684"/>
      <c r="H23" s="680"/>
      <c r="I23" s="680"/>
      <c r="J23" s="680"/>
      <c r="K23" s="687"/>
      <c r="L23" s="688"/>
      <c r="M23" s="682"/>
      <c r="N23" s="682"/>
      <c r="O23" s="682"/>
      <c r="P23" s="684"/>
      <c r="Q23" s="684"/>
      <c r="R23" s="684"/>
      <c r="S23" s="684"/>
      <c r="T23" s="684"/>
      <c r="U23" s="685"/>
    </row>
    <row r="24" spans="1:21" ht="15.75" x14ac:dyDescent="0.25">
      <c r="A24" s="665">
        <v>75</v>
      </c>
      <c r="B24" s="686"/>
      <c r="C24" s="684"/>
      <c r="D24" s="684"/>
      <c r="E24" s="684"/>
      <c r="F24" s="684"/>
      <c r="G24" s="684"/>
      <c r="H24" s="680"/>
      <c r="I24" s="680"/>
      <c r="J24" s="680"/>
      <c r="K24" s="687"/>
      <c r="L24" s="688"/>
      <c r="M24" s="690"/>
      <c r="N24" s="690"/>
      <c r="O24" s="690"/>
      <c r="P24" s="684"/>
      <c r="Q24" s="684"/>
      <c r="R24" s="684"/>
      <c r="S24" s="684"/>
      <c r="T24" s="684"/>
      <c r="U24" s="685"/>
    </row>
    <row r="25" spans="1:21" ht="15.75" x14ac:dyDescent="0.25">
      <c r="A25" s="665">
        <v>76</v>
      </c>
      <c r="B25" s="686"/>
      <c r="C25" s="684"/>
      <c r="D25" s="684"/>
      <c r="E25" s="684"/>
      <c r="F25" s="684"/>
      <c r="G25" s="684"/>
      <c r="H25" s="680"/>
      <c r="I25" s="680"/>
      <c r="J25" s="680"/>
      <c r="K25" s="687"/>
      <c r="L25" s="692"/>
      <c r="M25" s="690"/>
      <c r="N25" s="690"/>
      <c r="O25" s="690"/>
      <c r="P25" s="684"/>
      <c r="Q25" s="684"/>
      <c r="R25" s="684"/>
      <c r="S25" s="684"/>
      <c r="T25" s="684"/>
      <c r="U25" s="685"/>
    </row>
    <row r="26" spans="1:21" ht="15.75" x14ac:dyDescent="0.25">
      <c r="A26" s="665">
        <v>77</v>
      </c>
      <c r="B26" s="686"/>
      <c r="C26" s="684"/>
      <c r="D26" s="684"/>
      <c r="E26" s="684"/>
      <c r="F26" s="684"/>
      <c r="G26" s="684"/>
      <c r="H26" s="680"/>
      <c r="I26" s="680"/>
      <c r="J26" s="680"/>
      <c r="K26" s="687"/>
      <c r="L26" s="688"/>
      <c r="M26" s="690"/>
      <c r="N26" s="690"/>
      <c r="O26" s="690"/>
      <c r="P26" s="684"/>
      <c r="Q26" s="684"/>
      <c r="R26" s="684"/>
      <c r="S26" s="684"/>
      <c r="T26" s="684"/>
      <c r="U26" s="685"/>
    </row>
    <row r="27" spans="1:21" ht="15.75" x14ac:dyDescent="0.25">
      <c r="A27" s="665">
        <v>78</v>
      </c>
      <c r="B27" s="686"/>
      <c r="C27" s="684"/>
      <c r="D27" s="684"/>
      <c r="E27" s="684"/>
      <c r="F27" s="684"/>
      <c r="G27" s="684"/>
      <c r="H27" s="680"/>
      <c r="I27" s="680"/>
      <c r="J27" s="680"/>
      <c r="K27" s="687"/>
      <c r="L27" s="691"/>
      <c r="M27" s="690"/>
      <c r="N27" s="690"/>
      <c r="O27" s="690"/>
      <c r="P27" s="684"/>
      <c r="Q27" s="684"/>
      <c r="R27" s="684"/>
      <c r="S27" s="684"/>
      <c r="T27" s="684"/>
      <c r="U27" s="685"/>
    </row>
    <row r="28" spans="1:21" ht="15.75" x14ac:dyDescent="0.25">
      <c r="A28" s="665">
        <v>79</v>
      </c>
      <c r="B28" s="686"/>
      <c r="C28" s="684"/>
      <c r="D28" s="684"/>
      <c r="E28" s="684"/>
      <c r="F28" s="684"/>
      <c r="G28" s="684"/>
      <c r="H28" s="680"/>
      <c r="I28" s="680"/>
      <c r="J28" s="680"/>
      <c r="K28" s="687"/>
      <c r="L28" s="691"/>
      <c r="M28" s="682"/>
      <c r="N28" s="682"/>
      <c r="O28" s="682"/>
      <c r="P28" s="684"/>
      <c r="Q28" s="684"/>
      <c r="R28" s="684"/>
      <c r="S28" s="684"/>
      <c r="T28" s="684"/>
      <c r="U28" s="685"/>
    </row>
    <row r="29" spans="1:21" ht="15.75" x14ac:dyDescent="0.25">
      <c r="A29" s="665">
        <v>80</v>
      </c>
      <c r="B29" s="686"/>
      <c r="C29" s="684"/>
      <c r="D29" s="684"/>
      <c r="E29" s="684"/>
      <c r="F29" s="684"/>
      <c r="G29" s="684"/>
      <c r="H29" s="680"/>
      <c r="I29" s="680"/>
      <c r="J29" s="680"/>
      <c r="K29" s="687"/>
      <c r="L29" s="688"/>
      <c r="M29" s="690"/>
      <c r="N29" s="690"/>
      <c r="O29" s="690"/>
      <c r="P29" s="684"/>
      <c r="Q29" s="684"/>
      <c r="R29" s="684"/>
      <c r="S29" s="684"/>
      <c r="T29" s="684"/>
      <c r="U29" s="685"/>
    </row>
    <row r="30" spans="1:21" ht="15.75" x14ac:dyDescent="0.25">
      <c r="A30" s="665">
        <v>81</v>
      </c>
      <c r="B30" s="686"/>
      <c r="C30" s="684"/>
      <c r="D30" s="684"/>
      <c r="E30" s="684"/>
      <c r="F30" s="684"/>
      <c r="G30" s="684"/>
      <c r="H30" s="680"/>
      <c r="I30" s="680"/>
      <c r="J30" s="680"/>
      <c r="K30" s="687"/>
      <c r="L30" s="688"/>
      <c r="M30" s="690"/>
      <c r="N30" s="690"/>
      <c r="O30" s="690"/>
      <c r="P30" s="684"/>
      <c r="Q30" s="684"/>
      <c r="R30" s="684"/>
      <c r="S30" s="684"/>
      <c r="T30" s="684"/>
      <c r="U30" s="685"/>
    </row>
    <row r="31" spans="1:21" ht="15.75" x14ac:dyDescent="0.25">
      <c r="A31" s="665">
        <v>82</v>
      </c>
      <c r="B31" s="686"/>
      <c r="C31" s="684"/>
      <c r="D31" s="684"/>
      <c r="E31" s="684"/>
      <c r="F31" s="684"/>
      <c r="G31" s="684"/>
      <c r="H31" s="680"/>
      <c r="I31" s="680"/>
      <c r="J31" s="680"/>
      <c r="K31" s="687"/>
      <c r="L31" s="688"/>
      <c r="M31" s="682"/>
      <c r="N31" s="682"/>
      <c r="O31" s="682"/>
      <c r="P31" s="684"/>
      <c r="Q31" s="684"/>
      <c r="R31" s="684"/>
      <c r="S31" s="684"/>
      <c r="T31" s="684"/>
      <c r="U31" s="685"/>
    </row>
    <row r="32" spans="1:21" ht="15.75" x14ac:dyDescent="0.25">
      <c r="A32" s="665">
        <v>83</v>
      </c>
      <c r="B32" s="686"/>
      <c r="C32" s="684"/>
      <c r="D32" s="684"/>
      <c r="E32" s="684"/>
      <c r="F32" s="684"/>
      <c r="G32" s="684"/>
      <c r="H32" s="680"/>
      <c r="I32" s="680"/>
      <c r="J32" s="680"/>
      <c r="K32" s="687"/>
      <c r="L32" s="688"/>
      <c r="M32" s="682"/>
      <c r="N32" s="682"/>
      <c r="O32" s="682"/>
      <c r="P32" s="684"/>
      <c r="Q32" s="684"/>
      <c r="R32" s="684"/>
      <c r="S32" s="684"/>
      <c r="T32" s="684"/>
      <c r="U32" s="685"/>
    </row>
    <row r="33" spans="1:21" ht="15.75" x14ac:dyDescent="0.25">
      <c r="A33" s="665">
        <v>84</v>
      </c>
      <c r="B33" s="686"/>
      <c r="C33" s="684"/>
      <c r="D33" s="684"/>
      <c r="E33" s="684"/>
      <c r="F33" s="684"/>
      <c r="G33" s="684"/>
      <c r="H33" s="680"/>
      <c r="I33" s="680"/>
      <c r="J33" s="680"/>
      <c r="K33" s="687"/>
      <c r="L33" s="399"/>
      <c r="M33" s="690"/>
      <c r="N33" s="690"/>
      <c r="O33" s="690"/>
      <c r="P33" s="684"/>
      <c r="Q33" s="684"/>
      <c r="R33" s="684"/>
      <c r="S33" s="684"/>
      <c r="T33" s="684"/>
      <c r="U33" s="685"/>
    </row>
    <row r="34" spans="1:21" ht="15.75" x14ac:dyDescent="0.25">
      <c r="A34" s="665">
        <v>85</v>
      </c>
      <c r="B34" s="686"/>
      <c r="C34" s="684"/>
      <c r="D34" s="684"/>
      <c r="E34" s="684"/>
      <c r="F34" s="684"/>
      <c r="G34" s="684"/>
      <c r="H34" s="680"/>
      <c r="I34" s="680"/>
      <c r="J34" s="680"/>
      <c r="K34" s="687"/>
      <c r="L34" s="688"/>
      <c r="M34" s="690"/>
      <c r="N34" s="690"/>
      <c r="O34" s="690"/>
      <c r="P34" s="684"/>
      <c r="Q34" s="684"/>
      <c r="R34" s="684"/>
      <c r="S34" s="684"/>
      <c r="T34" s="684"/>
      <c r="U34" s="685"/>
    </row>
    <row r="35" spans="1:21" ht="15.75" x14ac:dyDescent="0.25">
      <c r="A35" s="665">
        <v>86</v>
      </c>
      <c r="B35" s="686"/>
      <c r="C35" s="684"/>
      <c r="D35" s="684"/>
      <c r="E35" s="684"/>
      <c r="F35" s="684"/>
      <c r="G35" s="684"/>
      <c r="H35" s="680"/>
      <c r="I35" s="680"/>
      <c r="J35" s="680"/>
      <c r="K35" s="687"/>
      <c r="L35" s="671"/>
      <c r="M35" s="690"/>
      <c r="N35" s="690"/>
      <c r="O35" s="690"/>
      <c r="P35" s="684"/>
      <c r="Q35" s="684"/>
      <c r="R35" s="684"/>
      <c r="S35" s="684"/>
      <c r="T35" s="684"/>
      <c r="U35" s="685"/>
    </row>
    <row r="36" spans="1:21" ht="15.75" x14ac:dyDescent="0.25">
      <c r="A36" s="665">
        <v>87</v>
      </c>
      <c r="B36" s="686"/>
      <c r="C36" s="684"/>
      <c r="D36" s="684"/>
      <c r="E36" s="684"/>
      <c r="F36" s="684"/>
      <c r="G36" s="684"/>
      <c r="H36" s="680"/>
      <c r="I36" s="680"/>
      <c r="J36" s="680"/>
      <c r="K36" s="687"/>
      <c r="L36" s="688"/>
      <c r="M36" s="690"/>
      <c r="N36" s="690"/>
      <c r="O36" s="690"/>
      <c r="P36" s="684"/>
      <c r="Q36" s="684"/>
      <c r="R36" s="684"/>
      <c r="S36" s="684"/>
      <c r="T36" s="684"/>
      <c r="U36" s="685"/>
    </row>
    <row r="37" spans="1:21" ht="15.75" x14ac:dyDescent="0.25">
      <c r="A37" s="665">
        <v>88</v>
      </c>
      <c r="B37" s="686"/>
      <c r="C37" s="684"/>
      <c r="D37" s="684"/>
      <c r="E37" s="684"/>
      <c r="F37" s="684"/>
      <c r="G37" s="684"/>
      <c r="H37" s="680"/>
      <c r="I37" s="680"/>
      <c r="J37" s="680"/>
      <c r="K37" s="687"/>
      <c r="L37" s="688"/>
      <c r="M37" s="690"/>
      <c r="N37" s="690"/>
      <c r="O37" s="690"/>
      <c r="P37" s="684"/>
      <c r="Q37" s="684"/>
      <c r="R37" s="684"/>
      <c r="S37" s="684"/>
      <c r="T37" s="684"/>
      <c r="U37" s="685"/>
    </row>
    <row r="38" spans="1:21" ht="15.75" x14ac:dyDescent="0.25">
      <c r="A38" s="665">
        <v>89</v>
      </c>
      <c r="B38" s="686"/>
      <c r="C38" s="684"/>
      <c r="D38" s="684"/>
      <c r="E38" s="684"/>
      <c r="F38" s="684"/>
      <c r="G38" s="684"/>
      <c r="H38" s="680"/>
      <c r="I38" s="680"/>
      <c r="J38" s="680"/>
      <c r="K38" s="687"/>
      <c r="L38" s="688"/>
      <c r="M38" s="690"/>
      <c r="N38" s="690"/>
      <c r="O38" s="690"/>
      <c r="P38" s="684"/>
      <c r="Q38" s="684"/>
      <c r="R38" s="684"/>
      <c r="S38" s="684"/>
      <c r="T38" s="684"/>
      <c r="U38" s="685"/>
    </row>
    <row r="39" spans="1:21" ht="15.75" x14ac:dyDescent="0.25">
      <c r="A39" s="665">
        <v>90</v>
      </c>
      <c r="B39" s="686"/>
      <c r="C39" s="684"/>
      <c r="D39" s="684"/>
      <c r="E39" s="684"/>
      <c r="F39" s="684"/>
      <c r="G39" s="684"/>
      <c r="H39" s="680"/>
      <c r="I39" s="680"/>
      <c r="J39" s="680"/>
      <c r="K39" s="687"/>
      <c r="L39" s="692"/>
      <c r="M39" s="682"/>
      <c r="N39" s="682"/>
      <c r="O39" s="682"/>
      <c r="P39" s="684"/>
      <c r="Q39" s="684"/>
      <c r="R39" s="684"/>
      <c r="S39" s="684"/>
      <c r="T39" s="684"/>
      <c r="U39" s="685"/>
    </row>
    <row r="40" spans="1:21" ht="15.75" x14ac:dyDescent="0.25">
      <c r="A40" s="665">
        <v>91</v>
      </c>
      <c r="B40" s="686"/>
      <c r="C40" s="684"/>
      <c r="D40" s="684"/>
      <c r="E40" s="684"/>
      <c r="F40" s="684"/>
      <c r="G40" s="684"/>
      <c r="H40" s="680"/>
      <c r="I40" s="680"/>
      <c r="J40" s="680"/>
      <c r="K40" s="687"/>
      <c r="L40" s="688"/>
      <c r="M40" s="682"/>
      <c r="N40" s="682"/>
      <c r="O40" s="682"/>
      <c r="P40" s="684"/>
      <c r="Q40" s="684"/>
      <c r="R40" s="684"/>
      <c r="S40" s="684"/>
      <c r="T40" s="684"/>
      <c r="U40" s="685"/>
    </row>
    <row r="41" spans="1:21" ht="15.75" x14ac:dyDescent="0.25">
      <c r="A41" s="665">
        <v>92</v>
      </c>
      <c r="B41" s="686"/>
      <c r="C41" s="684"/>
      <c r="D41" s="684"/>
      <c r="E41" s="684"/>
      <c r="F41" s="684"/>
      <c r="G41" s="684"/>
      <c r="H41" s="680"/>
      <c r="I41" s="680"/>
      <c r="J41" s="680"/>
      <c r="K41" s="687"/>
      <c r="L41" s="688"/>
      <c r="M41" s="690"/>
      <c r="N41" s="690"/>
      <c r="O41" s="690"/>
      <c r="P41" s="684"/>
      <c r="Q41" s="684"/>
      <c r="R41" s="684"/>
      <c r="S41" s="684"/>
      <c r="T41" s="684"/>
      <c r="U41" s="685"/>
    </row>
    <row r="42" spans="1:21" ht="15.75" x14ac:dyDescent="0.25">
      <c r="A42" s="665">
        <v>93</v>
      </c>
      <c r="B42" s="686"/>
      <c r="C42" s="684"/>
      <c r="D42" s="684"/>
      <c r="E42" s="684"/>
      <c r="F42" s="684"/>
      <c r="G42" s="684"/>
      <c r="H42" s="680"/>
      <c r="I42" s="680"/>
      <c r="J42" s="680"/>
      <c r="K42" s="687"/>
      <c r="L42" s="688"/>
      <c r="M42" s="690"/>
      <c r="N42" s="690"/>
      <c r="O42" s="690"/>
      <c r="P42" s="684"/>
      <c r="Q42" s="684"/>
      <c r="R42" s="684"/>
      <c r="S42" s="684"/>
      <c r="T42" s="684"/>
      <c r="U42" s="685"/>
    </row>
    <row r="43" spans="1:21" ht="15.75" x14ac:dyDescent="0.25">
      <c r="A43" s="665">
        <v>94</v>
      </c>
      <c r="B43" s="686"/>
      <c r="C43" s="684"/>
      <c r="D43" s="684"/>
      <c r="E43" s="684"/>
      <c r="F43" s="684"/>
      <c r="G43" s="684"/>
      <c r="H43" s="680"/>
      <c r="I43" s="680"/>
      <c r="J43" s="680"/>
      <c r="K43" s="687"/>
      <c r="L43" s="688"/>
      <c r="M43" s="682"/>
      <c r="N43" s="682"/>
      <c r="O43" s="682"/>
      <c r="P43" s="684"/>
      <c r="Q43" s="684"/>
      <c r="R43" s="684"/>
      <c r="S43" s="684"/>
      <c r="T43" s="684"/>
      <c r="U43" s="685"/>
    </row>
    <row r="44" spans="1:21" ht="15.75" x14ac:dyDescent="0.25">
      <c r="A44" s="665">
        <v>95</v>
      </c>
      <c r="B44" s="686"/>
      <c r="C44" s="684"/>
      <c r="D44" s="684"/>
      <c r="E44" s="684"/>
      <c r="F44" s="684"/>
      <c r="G44" s="684"/>
      <c r="H44" s="680"/>
      <c r="I44" s="680"/>
      <c r="J44" s="680"/>
      <c r="K44" s="687"/>
      <c r="L44" s="689"/>
      <c r="M44" s="690"/>
      <c r="N44" s="690"/>
      <c r="O44" s="690"/>
      <c r="P44" s="684"/>
      <c r="Q44" s="684"/>
      <c r="R44" s="684"/>
      <c r="S44" s="684"/>
      <c r="T44" s="684"/>
      <c r="U44" s="685"/>
    </row>
    <row r="45" spans="1:21" ht="15.75" x14ac:dyDescent="0.25">
      <c r="A45" s="665">
        <v>96</v>
      </c>
      <c r="B45" s="686"/>
      <c r="C45" s="684"/>
      <c r="D45" s="684"/>
      <c r="E45" s="684"/>
      <c r="F45" s="684"/>
      <c r="G45" s="684"/>
      <c r="H45" s="680"/>
      <c r="I45" s="680"/>
      <c r="J45" s="680"/>
      <c r="K45" s="687"/>
      <c r="L45" s="689"/>
      <c r="M45" s="682"/>
      <c r="N45" s="682"/>
      <c r="O45" s="682"/>
      <c r="P45" s="684"/>
      <c r="Q45" s="684"/>
      <c r="R45" s="684"/>
      <c r="S45" s="684"/>
      <c r="T45" s="684"/>
      <c r="U45" s="685"/>
    </row>
    <row r="46" spans="1:21" ht="15.75" x14ac:dyDescent="0.25">
      <c r="A46" s="665">
        <v>97</v>
      </c>
      <c r="B46" s="686"/>
      <c r="C46" s="684"/>
      <c r="D46" s="684"/>
      <c r="E46" s="684"/>
      <c r="F46" s="684"/>
      <c r="G46" s="684"/>
      <c r="H46" s="680"/>
      <c r="I46" s="680"/>
      <c r="J46" s="680"/>
      <c r="K46" s="687"/>
      <c r="L46" s="688"/>
      <c r="M46" s="690"/>
      <c r="N46" s="690"/>
      <c r="O46" s="690"/>
      <c r="P46" s="684"/>
      <c r="Q46" s="684"/>
      <c r="R46" s="684"/>
      <c r="S46" s="684"/>
      <c r="T46" s="684"/>
      <c r="U46" s="685"/>
    </row>
    <row r="47" spans="1:21" ht="15.75" x14ac:dyDescent="0.25">
      <c r="A47" s="665">
        <v>98</v>
      </c>
      <c r="B47" s="686"/>
      <c r="C47" s="684"/>
      <c r="D47" s="684"/>
      <c r="E47" s="684"/>
      <c r="F47" s="684"/>
      <c r="G47" s="684"/>
      <c r="H47" s="680"/>
      <c r="I47" s="680"/>
      <c r="J47" s="680"/>
      <c r="K47" s="687"/>
      <c r="L47" s="691"/>
      <c r="M47" s="690"/>
      <c r="N47" s="690"/>
      <c r="O47" s="690"/>
      <c r="P47" s="684"/>
      <c r="Q47" s="684"/>
      <c r="R47" s="684"/>
      <c r="S47" s="684"/>
      <c r="T47" s="684"/>
      <c r="U47" s="685"/>
    </row>
    <row r="48" spans="1:21" ht="15.75" x14ac:dyDescent="0.25">
      <c r="A48" s="665">
        <v>99</v>
      </c>
      <c r="B48" s="686"/>
      <c r="C48" s="684"/>
      <c r="D48" s="684"/>
      <c r="E48" s="684"/>
      <c r="F48" s="684"/>
      <c r="G48" s="684"/>
      <c r="H48" s="680"/>
      <c r="I48" s="680"/>
      <c r="J48" s="680"/>
      <c r="K48" s="687"/>
      <c r="L48" s="688"/>
      <c r="M48" s="682"/>
      <c r="N48" s="682"/>
      <c r="O48" s="682"/>
      <c r="P48" s="684"/>
      <c r="Q48" s="684"/>
      <c r="R48" s="684"/>
      <c r="S48" s="684"/>
      <c r="T48" s="684"/>
      <c r="U48" s="685"/>
    </row>
    <row r="49" spans="1:21" ht="15.75" x14ac:dyDescent="0.25">
      <c r="A49" s="665">
        <v>100</v>
      </c>
      <c r="B49" s="686"/>
      <c r="C49" s="684"/>
      <c r="D49" s="684"/>
      <c r="E49" s="684"/>
      <c r="F49" s="684"/>
      <c r="G49" s="684"/>
      <c r="H49" s="680"/>
      <c r="I49" s="680"/>
      <c r="J49" s="680"/>
      <c r="K49" s="687"/>
      <c r="L49" s="689"/>
      <c r="M49" s="682"/>
      <c r="N49" s="682"/>
      <c r="O49" s="682"/>
      <c r="P49" s="684"/>
      <c r="Q49" s="684"/>
      <c r="R49" s="684"/>
      <c r="S49" s="684"/>
      <c r="T49" s="684"/>
      <c r="U49" s="685"/>
    </row>
    <row r="50" spans="1:21" ht="15.75" x14ac:dyDescent="0.25">
      <c r="A50" s="665">
        <v>101</v>
      </c>
      <c r="B50" s="686"/>
      <c r="C50" s="684"/>
      <c r="D50" s="684"/>
      <c r="E50" s="684"/>
      <c r="F50" s="684"/>
      <c r="G50" s="684"/>
      <c r="H50" s="680"/>
      <c r="I50" s="680"/>
      <c r="J50" s="680"/>
      <c r="K50" s="687"/>
      <c r="L50" s="688"/>
      <c r="M50" s="682"/>
      <c r="N50" s="682"/>
      <c r="O50" s="682"/>
      <c r="P50" s="684"/>
      <c r="Q50" s="684"/>
      <c r="R50" s="684"/>
      <c r="S50" s="684"/>
      <c r="T50" s="684"/>
      <c r="U50" s="685"/>
    </row>
    <row r="51" spans="1:21" ht="15.75" x14ac:dyDescent="0.25">
      <c r="A51" s="665">
        <v>102</v>
      </c>
      <c r="B51" s="686"/>
      <c r="C51" s="684"/>
      <c r="D51" s="684"/>
      <c r="E51" s="684"/>
      <c r="F51" s="684"/>
      <c r="G51" s="684"/>
      <c r="H51" s="680"/>
      <c r="I51" s="680"/>
      <c r="J51" s="680"/>
      <c r="K51" s="687"/>
      <c r="L51" s="688"/>
      <c r="M51" s="690"/>
      <c r="N51" s="690"/>
      <c r="O51" s="690"/>
      <c r="P51" s="684"/>
      <c r="Q51" s="684"/>
      <c r="R51" s="684"/>
      <c r="S51" s="684"/>
      <c r="T51" s="684"/>
      <c r="U51" s="685"/>
    </row>
    <row r="52" spans="1:21" ht="15.75" x14ac:dyDescent="0.25">
      <c r="A52" s="665">
        <v>103</v>
      </c>
      <c r="B52" s="686"/>
      <c r="C52" s="684"/>
      <c r="D52" s="684"/>
      <c r="E52" s="684"/>
      <c r="F52" s="684"/>
      <c r="G52" s="684"/>
      <c r="H52" s="680"/>
      <c r="I52" s="680"/>
      <c r="J52" s="680"/>
      <c r="K52" s="687"/>
      <c r="L52" s="691"/>
      <c r="M52" s="690"/>
      <c r="N52" s="690"/>
      <c r="O52" s="690"/>
      <c r="P52" s="684"/>
      <c r="Q52" s="684"/>
      <c r="R52" s="684"/>
      <c r="S52" s="684"/>
      <c r="T52" s="684"/>
      <c r="U52" s="685"/>
    </row>
    <row r="53" spans="1:21" ht="15.75" x14ac:dyDescent="0.25">
      <c r="A53" s="665">
        <v>104</v>
      </c>
      <c r="B53" s="686"/>
      <c r="C53" s="684"/>
      <c r="D53" s="684"/>
      <c r="E53" s="684"/>
      <c r="F53" s="684"/>
      <c r="G53" s="684"/>
      <c r="H53" s="680"/>
      <c r="I53" s="680"/>
      <c r="J53" s="680"/>
      <c r="K53" s="687"/>
      <c r="L53" s="688"/>
      <c r="M53" s="690"/>
      <c r="N53" s="690"/>
      <c r="O53" s="690"/>
      <c r="P53" s="684"/>
      <c r="Q53" s="684"/>
      <c r="R53" s="684"/>
      <c r="S53" s="684"/>
      <c r="T53" s="684"/>
      <c r="U53" s="685"/>
    </row>
    <row r="54" spans="1:21" ht="15.75" x14ac:dyDescent="0.25">
      <c r="A54" s="665">
        <v>105</v>
      </c>
      <c r="B54" s="686"/>
      <c r="C54" s="684"/>
      <c r="D54" s="684"/>
      <c r="E54" s="684"/>
      <c r="F54" s="684"/>
      <c r="G54" s="684"/>
      <c r="H54" s="680"/>
      <c r="I54" s="680"/>
      <c r="J54" s="680"/>
      <c r="K54" s="687"/>
      <c r="L54" s="692"/>
      <c r="M54" s="690"/>
      <c r="N54" s="690"/>
      <c r="O54" s="690"/>
      <c r="P54" s="684"/>
      <c r="Q54" s="684"/>
      <c r="R54" s="684"/>
      <c r="S54" s="684"/>
      <c r="T54" s="684"/>
      <c r="U54" s="685"/>
    </row>
    <row r="55" spans="1:21" ht="15.75" x14ac:dyDescent="0.25">
      <c r="A55" s="665"/>
      <c r="B55" s="686"/>
      <c r="C55" s="684"/>
      <c r="D55" s="684"/>
      <c r="E55" s="684"/>
      <c r="F55" s="684"/>
      <c r="G55" s="684"/>
      <c r="H55" s="680"/>
      <c r="I55" s="680"/>
      <c r="J55" s="680"/>
      <c r="K55" s="687"/>
      <c r="L55" s="688"/>
      <c r="M55" s="682"/>
      <c r="N55" s="682"/>
      <c r="O55" s="682"/>
      <c r="P55" s="684"/>
      <c r="Q55" s="684"/>
      <c r="R55" s="684"/>
      <c r="S55" s="684"/>
      <c r="T55" s="684"/>
      <c r="U55" s="685"/>
    </row>
    <row r="56" spans="1:21" ht="15.75" x14ac:dyDescent="0.25">
      <c r="A56" s="665"/>
      <c r="B56" s="686"/>
      <c r="C56" s="684"/>
      <c r="D56" s="684"/>
      <c r="E56" s="684"/>
      <c r="F56" s="684"/>
      <c r="G56" s="684"/>
      <c r="H56" s="680"/>
      <c r="I56" s="680"/>
      <c r="J56" s="680"/>
      <c r="K56" s="687"/>
      <c r="L56" s="692"/>
      <c r="M56" s="690"/>
      <c r="N56" s="690"/>
      <c r="O56" s="690"/>
      <c r="P56" s="684"/>
      <c r="Q56" s="684"/>
      <c r="R56" s="684"/>
      <c r="S56" s="684"/>
      <c r="T56" s="684"/>
      <c r="U56" s="685"/>
    </row>
    <row r="57" spans="1:21" ht="15.75" x14ac:dyDescent="0.25">
      <c r="A57" s="665"/>
      <c r="B57" s="686"/>
      <c r="C57" s="684"/>
      <c r="D57" s="684"/>
      <c r="E57" s="684"/>
      <c r="F57" s="684"/>
      <c r="G57" s="684"/>
      <c r="H57" s="680"/>
      <c r="I57" s="680"/>
      <c r="J57" s="680"/>
      <c r="K57" s="687"/>
      <c r="L57" s="691"/>
      <c r="M57" s="690"/>
      <c r="N57" s="690"/>
      <c r="O57" s="690"/>
      <c r="P57" s="684"/>
      <c r="Q57" s="684"/>
      <c r="R57" s="684"/>
      <c r="S57" s="684"/>
      <c r="T57" s="684"/>
      <c r="U57" s="685"/>
    </row>
    <row r="58" spans="1:21" ht="15.75" x14ac:dyDescent="0.25">
      <c r="A58" s="665"/>
      <c r="B58" s="686"/>
      <c r="C58" s="684"/>
      <c r="D58" s="684"/>
      <c r="E58" s="684"/>
      <c r="F58" s="684"/>
      <c r="G58" s="684"/>
      <c r="H58" s="680"/>
      <c r="I58" s="680"/>
      <c r="J58" s="680"/>
      <c r="K58" s="687"/>
      <c r="L58" s="688"/>
      <c r="M58" s="690"/>
      <c r="N58" s="690"/>
      <c r="O58" s="690"/>
      <c r="P58" s="684"/>
      <c r="Q58" s="684"/>
      <c r="R58" s="684"/>
      <c r="S58" s="684"/>
      <c r="T58" s="684"/>
      <c r="U58" s="685"/>
    </row>
    <row r="59" spans="1:21" ht="15.75" x14ac:dyDescent="0.25">
      <c r="A59" s="665"/>
      <c r="B59" s="686"/>
      <c r="C59" s="684"/>
      <c r="D59" s="684"/>
      <c r="E59" s="684"/>
      <c r="F59" s="684"/>
      <c r="G59" s="684"/>
      <c r="H59" s="680"/>
      <c r="I59" s="680"/>
      <c r="J59" s="680"/>
      <c r="K59" s="687"/>
      <c r="L59" s="688"/>
      <c r="M59" s="690"/>
      <c r="N59" s="690"/>
      <c r="O59" s="690"/>
      <c r="P59" s="684"/>
      <c r="Q59" s="684"/>
      <c r="R59" s="684"/>
      <c r="S59" s="684"/>
      <c r="T59" s="684"/>
      <c r="U59" s="685"/>
    </row>
    <row r="60" spans="1:21" ht="15.75" x14ac:dyDescent="0.25">
      <c r="A60" s="665"/>
      <c r="B60" s="686"/>
      <c r="C60" s="684"/>
      <c r="D60" s="684"/>
      <c r="E60" s="684"/>
      <c r="F60" s="684"/>
      <c r="G60" s="684"/>
      <c r="H60" s="680"/>
      <c r="I60" s="680"/>
      <c r="J60" s="680"/>
      <c r="K60" s="687"/>
      <c r="L60" s="688"/>
      <c r="M60" s="690"/>
      <c r="N60" s="690"/>
      <c r="O60" s="690"/>
      <c r="P60" s="684"/>
      <c r="Q60" s="684"/>
      <c r="R60" s="684"/>
      <c r="S60" s="684"/>
      <c r="T60" s="684"/>
      <c r="U60" s="685"/>
    </row>
    <row r="61" spans="1:21" ht="15.75" x14ac:dyDescent="0.25">
      <c r="A61" s="665"/>
      <c r="B61" s="686"/>
      <c r="C61" s="684"/>
      <c r="D61" s="684"/>
      <c r="E61" s="684"/>
      <c r="F61" s="684"/>
      <c r="G61" s="684"/>
      <c r="H61" s="680"/>
      <c r="I61" s="680"/>
      <c r="J61" s="680"/>
      <c r="K61" s="687"/>
      <c r="L61" s="692"/>
      <c r="M61" s="690"/>
      <c r="N61" s="690"/>
      <c r="O61" s="690"/>
      <c r="P61" s="684"/>
      <c r="Q61" s="684"/>
      <c r="R61" s="684"/>
      <c r="S61" s="684"/>
      <c r="T61" s="684"/>
      <c r="U61" s="685"/>
    </row>
    <row r="62" spans="1:21" ht="15.75" x14ac:dyDescent="0.25">
      <c r="A62" s="665"/>
      <c r="B62" s="686"/>
      <c r="C62" s="684"/>
      <c r="D62" s="684"/>
      <c r="E62" s="684"/>
      <c r="F62" s="684"/>
      <c r="G62" s="684"/>
      <c r="H62" s="680"/>
      <c r="I62" s="680"/>
      <c r="J62" s="680"/>
      <c r="K62" s="687"/>
      <c r="L62" s="692"/>
      <c r="M62" s="690"/>
      <c r="N62" s="690"/>
      <c r="O62" s="690"/>
      <c r="P62" s="684"/>
      <c r="Q62" s="684"/>
      <c r="R62" s="684"/>
      <c r="S62" s="684"/>
      <c r="T62" s="684"/>
      <c r="U62" s="685"/>
    </row>
    <row r="63" spans="1:21" ht="15.75" x14ac:dyDescent="0.25">
      <c r="A63" s="665"/>
      <c r="B63" s="686"/>
      <c r="C63" s="684"/>
      <c r="D63" s="684"/>
      <c r="E63" s="684"/>
      <c r="F63" s="684"/>
      <c r="G63" s="684"/>
      <c r="H63" s="680"/>
      <c r="I63" s="680"/>
      <c r="J63" s="680"/>
      <c r="K63" s="687"/>
      <c r="L63" s="693"/>
      <c r="M63" s="690"/>
      <c r="N63" s="690"/>
      <c r="O63" s="690"/>
      <c r="P63" s="684"/>
      <c r="Q63" s="684"/>
      <c r="R63" s="684"/>
      <c r="S63" s="684"/>
      <c r="T63" s="684"/>
      <c r="U63" s="685"/>
    </row>
    <row r="64" spans="1:21" ht="15.75" x14ac:dyDescent="0.25">
      <c r="A64" s="665"/>
      <c r="B64" s="686"/>
      <c r="C64" s="684"/>
      <c r="D64" s="684"/>
      <c r="E64" s="684"/>
      <c r="F64" s="684"/>
      <c r="G64" s="684"/>
      <c r="H64" s="680"/>
      <c r="I64" s="680"/>
      <c r="J64" s="680"/>
      <c r="K64" s="687"/>
      <c r="L64" s="688"/>
      <c r="M64" s="690"/>
      <c r="N64" s="690"/>
      <c r="O64" s="690"/>
      <c r="P64" s="684"/>
      <c r="Q64" s="684"/>
      <c r="R64" s="684"/>
      <c r="S64" s="684"/>
      <c r="T64" s="684"/>
      <c r="U64" s="685"/>
    </row>
    <row r="65" spans="1:21" ht="15.75" x14ac:dyDescent="0.25">
      <c r="A65" s="665"/>
      <c r="B65" s="686"/>
      <c r="C65" s="684"/>
      <c r="D65" s="684"/>
      <c r="E65" s="684"/>
      <c r="F65" s="684"/>
      <c r="G65" s="684"/>
      <c r="H65" s="680"/>
      <c r="I65" s="680"/>
      <c r="J65" s="680"/>
      <c r="K65" s="687"/>
      <c r="L65" s="691"/>
      <c r="M65" s="690"/>
      <c r="N65" s="690"/>
      <c r="O65" s="690"/>
      <c r="P65" s="684"/>
      <c r="Q65" s="684"/>
      <c r="R65" s="684"/>
      <c r="S65" s="684"/>
      <c r="T65" s="684"/>
      <c r="U65" s="685"/>
    </row>
    <row r="66" spans="1:21" ht="15.75" x14ac:dyDescent="0.25">
      <c r="A66" s="665"/>
      <c r="B66" s="686"/>
      <c r="C66" s="684"/>
      <c r="D66" s="684"/>
      <c r="E66" s="684"/>
      <c r="F66" s="684"/>
      <c r="G66" s="684"/>
      <c r="H66" s="680"/>
      <c r="I66" s="680"/>
      <c r="J66" s="680"/>
      <c r="K66" s="687"/>
      <c r="L66" s="684"/>
      <c r="M66" s="690"/>
      <c r="N66" s="690"/>
      <c r="O66" s="690"/>
      <c r="P66" s="684"/>
      <c r="Q66" s="684"/>
      <c r="R66" s="684"/>
      <c r="S66" s="684"/>
      <c r="T66" s="684"/>
      <c r="U66" s="685"/>
    </row>
    <row r="67" spans="1:21" ht="15.75" x14ac:dyDescent="0.25">
      <c r="A67" s="665"/>
      <c r="B67" s="686"/>
      <c r="C67" s="684"/>
      <c r="D67" s="684"/>
      <c r="E67" s="684"/>
      <c r="F67" s="684"/>
      <c r="G67" s="684"/>
      <c r="H67" s="680"/>
      <c r="I67" s="680"/>
      <c r="J67" s="680"/>
      <c r="K67" s="687"/>
      <c r="L67" s="688"/>
      <c r="M67" s="682"/>
      <c r="N67" s="682"/>
      <c r="O67" s="682"/>
      <c r="P67" s="684"/>
      <c r="Q67" s="684"/>
      <c r="R67" s="684"/>
      <c r="S67" s="684"/>
      <c r="T67" s="684"/>
      <c r="U67" s="685"/>
    </row>
    <row r="68" spans="1:21" ht="15.75" x14ac:dyDescent="0.25">
      <c r="A68" s="665"/>
      <c r="B68" s="686"/>
      <c r="C68" s="684"/>
      <c r="D68" s="684"/>
      <c r="E68" s="684"/>
      <c r="F68" s="684"/>
      <c r="G68" s="684"/>
      <c r="H68" s="680"/>
      <c r="I68" s="680"/>
      <c r="J68" s="680"/>
      <c r="K68" s="687"/>
      <c r="L68" s="694"/>
      <c r="M68" s="682"/>
      <c r="N68" s="682"/>
      <c r="O68" s="682"/>
      <c r="P68" s="684"/>
      <c r="Q68" s="684"/>
      <c r="R68" s="684"/>
      <c r="S68" s="684"/>
      <c r="T68" s="684"/>
      <c r="U68" s="685"/>
    </row>
    <row r="69" spans="1:21" ht="15.75" x14ac:dyDescent="0.25">
      <c r="A69" s="665"/>
      <c r="B69" s="686"/>
      <c r="C69" s="684"/>
      <c r="D69" s="684"/>
      <c r="E69" s="684"/>
      <c r="F69" s="684"/>
      <c r="G69" s="684"/>
      <c r="H69" s="680"/>
      <c r="I69" s="680"/>
      <c r="J69" s="680"/>
      <c r="K69" s="687"/>
      <c r="L69" s="693"/>
      <c r="M69" s="690"/>
      <c r="N69" s="690"/>
      <c r="O69" s="690"/>
      <c r="P69" s="684"/>
      <c r="Q69" s="684"/>
      <c r="R69" s="684"/>
      <c r="S69" s="684"/>
      <c r="T69" s="684"/>
      <c r="U69" s="685"/>
    </row>
    <row r="70" spans="1:21" ht="15.75" x14ac:dyDescent="0.25">
      <c r="A70" s="665"/>
      <c r="B70" s="686"/>
      <c r="C70" s="684"/>
      <c r="D70" s="684"/>
      <c r="E70" s="684"/>
      <c r="F70" s="684"/>
      <c r="G70" s="684"/>
      <c r="H70" s="680"/>
      <c r="I70" s="680"/>
      <c r="J70" s="680"/>
      <c r="K70" s="687"/>
      <c r="L70" s="691"/>
      <c r="M70" s="690"/>
      <c r="N70" s="690"/>
      <c r="O70" s="690"/>
      <c r="P70" s="684"/>
      <c r="Q70" s="684"/>
      <c r="R70" s="684"/>
      <c r="S70" s="684"/>
      <c r="T70" s="684"/>
      <c r="U70" s="685"/>
    </row>
    <row r="71" spans="1:21" ht="15.75" x14ac:dyDescent="0.25">
      <c r="A71" s="665"/>
      <c r="B71" s="686"/>
      <c r="C71" s="684"/>
      <c r="D71" s="684"/>
      <c r="E71" s="684"/>
      <c r="F71" s="684"/>
      <c r="G71" s="684"/>
      <c r="H71" s="680"/>
      <c r="I71" s="680"/>
      <c r="J71" s="680"/>
      <c r="K71" s="687"/>
      <c r="L71" s="693"/>
      <c r="M71" s="682"/>
      <c r="N71" s="682"/>
      <c r="O71" s="682"/>
      <c r="P71" s="684"/>
      <c r="Q71" s="684"/>
      <c r="R71" s="684"/>
      <c r="S71" s="684"/>
      <c r="T71" s="684"/>
      <c r="U71" s="685"/>
    </row>
    <row r="72" spans="1:21" ht="15.75" x14ac:dyDescent="0.25">
      <c r="A72" s="665"/>
      <c r="B72" s="686"/>
      <c r="C72" s="684"/>
      <c r="D72" s="684"/>
      <c r="E72" s="684"/>
      <c r="F72" s="684"/>
      <c r="G72" s="684"/>
      <c r="H72" s="680"/>
      <c r="I72" s="680"/>
      <c r="J72" s="680"/>
      <c r="K72" s="687"/>
      <c r="L72" s="692"/>
      <c r="M72" s="690"/>
      <c r="N72" s="690"/>
      <c r="O72" s="690"/>
      <c r="P72" s="684"/>
      <c r="Q72" s="684"/>
      <c r="R72" s="684"/>
      <c r="S72" s="684"/>
      <c r="T72" s="684"/>
      <c r="U72" s="685"/>
    </row>
    <row r="73" spans="1:21" ht="15.75" x14ac:dyDescent="0.25">
      <c r="A73" s="665"/>
      <c r="B73" s="686"/>
      <c r="C73" s="684"/>
      <c r="D73" s="684"/>
      <c r="E73" s="684"/>
      <c r="F73" s="684"/>
      <c r="G73" s="684"/>
      <c r="H73" s="680"/>
      <c r="I73" s="680"/>
      <c r="J73" s="680"/>
      <c r="K73" s="687"/>
      <c r="L73" s="688"/>
      <c r="M73" s="690"/>
      <c r="N73" s="690"/>
      <c r="O73" s="690"/>
      <c r="P73" s="684"/>
      <c r="Q73" s="684"/>
      <c r="R73" s="684"/>
      <c r="S73" s="684"/>
      <c r="T73" s="684"/>
      <c r="U73" s="685"/>
    </row>
    <row r="74" spans="1:21" ht="15.75" x14ac:dyDescent="0.25">
      <c r="A74" s="665"/>
      <c r="B74" s="686"/>
      <c r="C74" s="684"/>
      <c r="D74" s="684"/>
      <c r="E74" s="684"/>
      <c r="F74" s="684"/>
      <c r="G74" s="684"/>
      <c r="H74" s="680"/>
      <c r="I74" s="680"/>
      <c r="J74" s="680"/>
      <c r="K74" s="687"/>
      <c r="L74" s="688"/>
      <c r="M74" s="690"/>
      <c r="N74" s="690"/>
      <c r="O74" s="690"/>
      <c r="P74" s="684"/>
      <c r="Q74" s="684"/>
      <c r="R74" s="684"/>
      <c r="S74" s="684"/>
      <c r="T74" s="684"/>
      <c r="U74" s="685"/>
    </row>
    <row r="75" spans="1:21" ht="15.75" x14ac:dyDescent="0.25">
      <c r="A75" s="665"/>
      <c r="B75" s="686"/>
      <c r="C75" s="684"/>
      <c r="D75" s="684"/>
      <c r="E75" s="684"/>
      <c r="F75" s="684"/>
      <c r="G75" s="684"/>
      <c r="H75" s="680"/>
      <c r="I75" s="680"/>
      <c r="J75" s="680"/>
      <c r="K75" s="687"/>
      <c r="L75" s="688"/>
      <c r="M75" s="690"/>
      <c r="N75" s="690"/>
      <c r="O75" s="690"/>
      <c r="P75" s="684"/>
      <c r="Q75" s="684"/>
      <c r="R75" s="684"/>
      <c r="S75" s="684"/>
      <c r="T75" s="684"/>
      <c r="U75" s="685"/>
    </row>
    <row r="76" spans="1:21" ht="15.75" x14ac:dyDescent="0.25">
      <c r="A76" s="665"/>
      <c r="B76" s="686"/>
      <c r="C76" s="684"/>
      <c r="D76" s="684"/>
      <c r="E76" s="684"/>
      <c r="F76" s="684"/>
      <c r="G76" s="684"/>
      <c r="H76" s="680"/>
      <c r="I76" s="680"/>
      <c r="J76" s="680"/>
      <c r="K76" s="687"/>
      <c r="L76" s="692"/>
      <c r="M76" s="690"/>
      <c r="N76" s="690"/>
      <c r="O76" s="690"/>
      <c r="P76" s="684"/>
      <c r="Q76" s="684"/>
      <c r="R76" s="684"/>
      <c r="S76" s="684"/>
      <c r="T76" s="684"/>
      <c r="U76" s="685"/>
    </row>
    <row r="77" spans="1:21" ht="15.75" x14ac:dyDescent="0.25">
      <c r="A77" s="665"/>
      <c r="B77" s="686"/>
      <c r="C77" s="684"/>
      <c r="D77" s="684"/>
      <c r="E77" s="684"/>
      <c r="F77" s="684"/>
      <c r="G77" s="684"/>
      <c r="H77" s="680"/>
      <c r="I77" s="680"/>
      <c r="J77" s="680"/>
      <c r="K77" s="687"/>
      <c r="L77" s="688"/>
      <c r="M77" s="690"/>
      <c r="N77" s="690"/>
      <c r="O77" s="690"/>
      <c r="P77" s="684"/>
      <c r="Q77" s="684"/>
      <c r="R77" s="684"/>
      <c r="S77" s="684"/>
      <c r="T77" s="684"/>
      <c r="U77" s="685"/>
    </row>
    <row r="78" spans="1:21" ht="15.75" x14ac:dyDescent="0.25">
      <c r="A78" s="665"/>
      <c r="B78" s="686"/>
      <c r="C78" s="684"/>
      <c r="D78" s="684"/>
      <c r="E78" s="684"/>
      <c r="F78" s="684"/>
      <c r="G78" s="684"/>
      <c r="H78" s="680"/>
      <c r="I78" s="680"/>
      <c r="J78" s="680"/>
      <c r="K78" s="687"/>
      <c r="L78" s="693"/>
      <c r="M78" s="690"/>
      <c r="N78" s="690"/>
      <c r="O78" s="690"/>
      <c r="P78" s="684"/>
      <c r="Q78" s="684"/>
      <c r="R78" s="684"/>
      <c r="S78" s="684"/>
      <c r="T78" s="684"/>
      <c r="U78" s="685"/>
    </row>
    <row r="79" spans="1:21" ht="15.75" x14ac:dyDescent="0.25">
      <c r="A79" s="665"/>
      <c r="B79" s="686"/>
      <c r="C79" s="684"/>
      <c r="D79" s="684"/>
      <c r="E79" s="684"/>
      <c r="F79" s="684"/>
      <c r="G79" s="684"/>
      <c r="H79" s="680"/>
      <c r="I79" s="680"/>
      <c r="J79" s="680"/>
      <c r="K79" s="687"/>
      <c r="L79" s="695"/>
      <c r="M79" s="684"/>
      <c r="N79" s="684"/>
      <c r="O79" s="684"/>
      <c r="P79" s="684"/>
      <c r="Q79" s="684"/>
      <c r="R79" s="684"/>
      <c r="S79" s="684"/>
      <c r="T79" s="684"/>
      <c r="U79" s="685"/>
    </row>
    <row r="80" spans="1:21" ht="15.75" x14ac:dyDescent="0.25">
      <c r="A80" s="665"/>
      <c r="B80" s="686"/>
      <c r="C80" s="684"/>
      <c r="D80" s="684"/>
      <c r="E80" s="684"/>
      <c r="F80" s="684"/>
      <c r="G80" s="684"/>
      <c r="H80" s="680"/>
      <c r="I80" s="680"/>
      <c r="J80" s="680"/>
      <c r="K80" s="687"/>
      <c r="L80" s="684"/>
      <c r="M80" s="696"/>
      <c r="N80" s="696"/>
      <c r="O80" s="696"/>
      <c r="P80" s="684"/>
      <c r="Q80" s="684"/>
      <c r="R80" s="684"/>
      <c r="S80" s="684"/>
      <c r="T80" s="684"/>
      <c r="U80" s="685"/>
    </row>
    <row r="81" spans="1:21" ht="15.75" x14ac:dyDescent="0.25">
      <c r="A81" s="665"/>
      <c r="B81" s="686"/>
      <c r="C81" s="684"/>
      <c r="D81" s="684"/>
      <c r="E81" s="684"/>
      <c r="F81" s="684"/>
      <c r="G81" s="684"/>
      <c r="H81" s="680"/>
      <c r="I81" s="680"/>
      <c r="J81" s="680"/>
      <c r="K81" s="687"/>
      <c r="L81" s="694"/>
      <c r="M81" s="696"/>
      <c r="N81" s="696"/>
      <c r="O81" s="696"/>
      <c r="P81" s="684"/>
      <c r="Q81" s="684"/>
      <c r="R81" s="684"/>
      <c r="S81" s="684"/>
      <c r="T81" s="684"/>
      <c r="U81" s="685"/>
    </row>
    <row r="82" spans="1:21" ht="15.75" x14ac:dyDescent="0.25">
      <c r="A82" s="665"/>
      <c r="B82" s="686"/>
      <c r="C82" s="684"/>
      <c r="D82" s="684"/>
      <c r="E82" s="684"/>
      <c r="F82" s="684"/>
      <c r="G82" s="684"/>
      <c r="H82" s="680"/>
      <c r="I82" s="680"/>
      <c r="J82" s="680"/>
      <c r="K82" s="687"/>
      <c r="L82" s="688"/>
      <c r="M82" s="684"/>
      <c r="N82" s="684"/>
      <c r="O82" s="684"/>
      <c r="P82" s="684"/>
      <c r="Q82" s="684"/>
      <c r="R82" s="684"/>
      <c r="S82" s="684"/>
      <c r="T82" s="684"/>
      <c r="U82" s="685"/>
    </row>
    <row r="83" spans="1:21" ht="15.75" x14ac:dyDescent="0.25">
      <c r="A83" s="665"/>
      <c r="B83" s="686"/>
      <c r="C83" s="684"/>
      <c r="D83" s="684"/>
      <c r="E83" s="684"/>
      <c r="F83" s="684"/>
      <c r="G83" s="684"/>
      <c r="H83" s="680"/>
      <c r="I83" s="680"/>
      <c r="J83" s="680"/>
      <c r="K83" s="687"/>
      <c r="L83" s="688"/>
      <c r="M83" s="684"/>
      <c r="N83" s="684"/>
      <c r="O83" s="684"/>
      <c r="P83" s="684"/>
      <c r="Q83" s="684"/>
      <c r="R83" s="684"/>
      <c r="S83" s="684"/>
      <c r="T83" s="684"/>
      <c r="U83" s="685"/>
    </row>
    <row r="84" spans="1:21" ht="15.75" x14ac:dyDescent="0.25">
      <c r="A84" s="665"/>
      <c r="B84" s="686"/>
      <c r="C84" s="684"/>
      <c r="D84" s="684"/>
      <c r="E84" s="684"/>
      <c r="F84" s="684"/>
      <c r="G84" s="684"/>
      <c r="H84" s="680"/>
      <c r="I84" s="680"/>
      <c r="J84" s="680"/>
      <c r="K84" s="687"/>
      <c r="L84" s="693"/>
      <c r="M84" s="684"/>
      <c r="N84" s="684"/>
      <c r="O84" s="684"/>
      <c r="P84" s="684"/>
      <c r="Q84" s="684"/>
      <c r="R84" s="684"/>
      <c r="S84" s="684"/>
      <c r="T84" s="684"/>
      <c r="U84" s="685"/>
    </row>
    <row r="85" spans="1:21" ht="15.75" x14ac:dyDescent="0.25">
      <c r="A85" s="665"/>
      <c r="B85" s="686"/>
      <c r="C85" s="684"/>
      <c r="D85" s="684"/>
      <c r="E85" s="684"/>
      <c r="F85" s="684"/>
      <c r="G85" s="684"/>
      <c r="H85" s="680"/>
      <c r="I85" s="680"/>
      <c r="J85" s="680"/>
      <c r="K85" s="687"/>
      <c r="L85" s="697"/>
      <c r="M85" s="684"/>
      <c r="N85" s="684"/>
      <c r="O85" s="684"/>
      <c r="P85" s="684"/>
      <c r="Q85" s="684"/>
      <c r="R85" s="684"/>
      <c r="S85" s="684"/>
      <c r="T85" s="684"/>
      <c r="U85" s="685"/>
    </row>
    <row r="86" spans="1:21" ht="15.75" x14ac:dyDescent="0.25">
      <c r="A86" s="665"/>
      <c r="B86" s="686"/>
      <c r="C86" s="684"/>
      <c r="D86" s="684"/>
      <c r="E86" s="684"/>
      <c r="F86" s="684"/>
      <c r="G86" s="684"/>
      <c r="H86" s="680"/>
      <c r="I86" s="680"/>
      <c r="J86" s="680"/>
      <c r="K86" s="687"/>
      <c r="L86" s="689"/>
      <c r="M86" s="696"/>
      <c r="N86" s="696"/>
      <c r="O86" s="696"/>
      <c r="P86" s="684"/>
      <c r="Q86" s="684"/>
      <c r="R86" s="684"/>
      <c r="S86" s="684"/>
      <c r="T86" s="684"/>
      <c r="U86" s="685"/>
    </row>
    <row r="87" spans="1:21" ht="15.75" x14ac:dyDescent="0.25">
      <c r="A87" s="665"/>
      <c r="B87" s="686"/>
      <c r="C87" s="684"/>
      <c r="D87" s="684"/>
      <c r="E87" s="684"/>
      <c r="F87" s="684"/>
      <c r="G87" s="684"/>
      <c r="H87" s="680"/>
      <c r="I87" s="680"/>
      <c r="J87" s="680"/>
      <c r="K87" s="687"/>
      <c r="L87" s="688"/>
      <c r="M87" s="696"/>
      <c r="N87" s="696"/>
      <c r="O87" s="696"/>
      <c r="P87" s="684"/>
      <c r="Q87" s="684"/>
      <c r="R87" s="684"/>
      <c r="S87" s="684"/>
      <c r="T87" s="684"/>
      <c r="U87" s="685"/>
    </row>
    <row r="88" spans="1:21" ht="15.75" x14ac:dyDescent="0.25">
      <c r="A88" s="665"/>
      <c r="B88" s="686"/>
      <c r="C88" s="684"/>
      <c r="D88" s="684"/>
      <c r="E88" s="684"/>
      <c r="F88" s="684"/>
      <c r="G88" s="684"/>
      <c r="H88" s="680"/>
      <c r="I88" s="680"/>
      <c r="J88" s="680"/>
      <c r="K88" s="687"/>
      <c r="L88" s="688"/>
      <c r="M88" s="684"/>
      <c r="N88" s="684"/>
      <c r="O88" s="684"/>
      <c r="P88" s="684"/>
      <c r="Q88" s="684"/>
      <c r="R88" s="684"/>
      <c r="S88" s="684"/>
      <c r="T88" s="684"/>
      <c r="U88" s="685"/>
    </row>
    <row r="89" spans="1:21" ht="15.75" x14ac:dyDescent="0.25">
      <c r="A89" s="665"/>
      <c r="B89" s="686"/>
      <c r="C89" s="684"/>
      <c r="D89" s="684"/>
      <c r="E89" s="684"/>
      <c r="F89" s="684"/>
      <c r="G89" s="684"/>
      <c r="H89" s="680"/>
      <c r="I89" s="680"/>
      <c r="J89" s="680"/>
      <c r="K89" s="687"/>
      <c r="L89" s="694"/>
      <c r="M89" s="684"/>
      <c r="N89" s="684"/>
      <c r="O89" s="684"/>
      <c r="P89" s="684"/>
      <c r="Q89" s="684"/>
      <c r="R89" s="684"/>
      <c r="S89" s="684"/>
      <c r="T89" s="684"/>
      <c r="U89" s="685"/>
    </row>
    <row r="90" spans="1:21" x14ac:dyDescent="0.25">
      <c r="A90" s="665"/>
      <c r="B90" s="686"/>
      <c r="C90" s="684"/>
      <c r="D90" s="684"/>
      <c r="E90" s="684"/>
      <c r="F90" s="684"/>
      <c r="G90" s="684"/>
      <c r="H90" s="680"/>
      <c r="I90" s="680"/>
      <c r="J90" s="680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5"/>
    </row>
    <row r="91" spans="1:21" x14ac:dyDescent="0.25">
      <c r="A91" s="665"/>
      <c r="B91" s="686"/>
      <c r="C91" s="684"/>
      <c r="D91" s="684"/>
      <c r="E91" s="684"/>
      <c r="F91" s="684"/>
      <c r="G91" s="684"/>
      <c r="H91" s="680"/>
      <c r="I91" s="680"/>
      <c r="J91" s="680"/>
      <c r="K91" s="684"/>
      <c r="L91" s="684"/>
      <c r="M91" s="696"/>
      <c r="N91" s="696"/>
      <c r="O91" s="696"/>
      <c r="P91" s="684"/>
      <c r="Q91" s="684"/>
      <c r="R91" s="684"/>
      <c r="S91" s="684"/>
      <c r="T91" s="684"/>
      <c r="U91" s="685"/>
    </row>
    <row r="92" spans="1:21" x14ac:dyDescent="0.25">
      <c r="A92" s="698"/>
      <c r="B92" s="686"/>
      <c r="C92" s="684"/>
      <c r="D92" s="684"/>
      <c r="E92" s="684"/>
      <c r="F92" s="684"/>
      <c r="G92" s="684"/>
      <c r="H92" s="680"/>
      <c r="I92" s="680"/>
      <c r="J92" s="680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5"/>
    </row>
    <row r="93" spans="1:21" x14ac:dyDescent="0.25">
      <c r="A93" s="698"/>
      <c r="B93" s="686"/>
      <c r="C93" s="684"/>
      <c r="D93" s="684"/>
      <c r="E93" s="684"/>
      <c r="F93" s="684"/>
      <c r="G93" s="684"/>
      <c r="H93" s="680"/>
      <c r="I93" s="680"/>
      <c r="J93" s="680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5"/>
    </row>
    <row r="94" spans="1:21" x14ac:dyDescent="0.25">
      <c r="A94" s="698"/>
      <c r="B94" s="686"/>
      <c r="C94" s="684"/>
      <c r="D94" s="684"/>
      <c r="E94" s="684"/>
      <c r="F94" s="684"/>
      <c r="G94" s="684"/>
      <c r="H94" s="680"/>
      <c r="I94" s="680"/>
      <c r="J94" s="680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5"/>
    </row>
    <row r="95" spans="1:21" x14ac:dyDescent="0.25">
      <c r="A95" s="698"/>
      <c r="B95" s="686"/>
      <c r="C95" s="684"/>
      <c r="D95" s="684"/>
      <c r="E95" s="684"/>
      <c r="F95" s="684"/>
      <c r="G95" s="684"/>
      <c r="H95" s="680"/>
      <c r="I95" s="680"/>
      <c r="J95" s="680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5"/>
    </row>
    <row r="96" spans="1:21" x14ac:dyDescent="0.25">
      <c r="A96" s="698"/>
      <c r="B96" s="686"/>
      <c r="C96" s="684"/>
      <c r="D96" s="684"/>
      <c r="E96" s="684"/>
      <c r="F96" s="684"/>
      <c r="G96" s="684"/>
      <c r="H96" s="680"/>
      <c r="I96" s="680"/>
      <c r="J96" s="680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5"/>
    </row>
    <row r="97" spans="1:21" x14ac:dyDescent="0.25">
      <c r="A97" s="698"/>
      <c r="B97" s="686"/>
      <c r="C97" s="684"/>
      <c r="D97" s="684"/>
      <c r="E97" s="684"/>
      <c r="F97" s="684"/>
      <c r="G97" s="684"/>
      <c r="H97" s="680"/>
      <c r="I97" s="680"/>
      <c r="J97" s="680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5"/>
    </row>
    <row r="98" spans="1:21" x14ac:dyDescent="0.25">
      <c r="A98" s="698"/>
      <c r="B98" s="686"/>
      <c r="C98" s="684"/>
      <c r="D98" s="684"/>
      <c r="E98" s="684"/>
      <c r="F98" s="684"/>
      <c r="G98" s="684"/>
      <c r="H98" s="680"/>
      <c r="I98" s="680"/>
      <c r="J98" s="680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5"/>
    </row>
    <row r="99" spans="1:21" x14ac:dyDescent="0.25">
      <c r="A99" s="698"/>
      <c r="B99" s="686"/>
      <c r="C99" s="684"/>
      <c r="D99" s="684"/>
      <c r="E99" s="684"/>
      <c r="F99" s="684"/>
      <c r="G99" s="684"/>
      <c r="H99" s="680"/>
      <c r="I99" s="680"/>
      <c r="J99" s="680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5"/>
    </row>
    <row r="100" spans="1:21" x14ac:dyDescent="0.25">
      <c r="A100" s="698"/>
      <c r="B100" s="686"/>
      <c r="C100" s="684"/>
      <c r="D100" s="684"/>
      <c r="E100" s="684"/>
      <c r="F100" s="684"/>
      <c r="G100" s="684"/>
      <c r="H100" s="680"/>
      <c r="I100" s="680"/>
      <c r="J100" s="680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5"/>
    </row>
    <row r="101" spans="1:21" x14ac:dyDescent="0.25">
      <c r="A101" s="698"/>
      <c r="B101" s="686"/>
      <c r="C101" s="684"/>
      <c r="D101" s="684"/>
      <c r="E101" s="684"/>
      <c r="F101" s="684"/>
      <c r="G101" s="684"/>
      <c r="H101" s="680"/>
      <c r="I101" s="680"/>
      <c r="J101" s="680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5"/>
    </row>
    <row r="102" spans="1:21" x14ac:dyDescent="0.25">
      <c r="A102" s="698"/>
      <c r="B102" s="686"/>
      <c r="C102" s="684"/>
      <c r="D102" s="684"/>
      <c r="E102" s="684"/>
      <c r="F102" s="684"/>
      <c r="G102" s="684"/>
      <c r="H102" s="680"/>
      <c r="I102" s="680"/>
      <c r="J102" s="680"/>
      <c r="K102" s="699"/>
      <c r="L102" s="684"/>
      <c r="M102" s="684"/>
      <c r="N102" s="684"/>
      <c r="O102" s="684"/>
      <c r="P102" s="684"/>
      <c r="Q102" s="684"/>
      <c r="R102" s="684"/>
      <c r="S102" s="684"/>
      <c r="T102" s="684"/>
      <c r="U102" s="685"/>
    </row>
    <row r="103" spans="1:21" x14ac:dyDescent="0.25">
      <c r="A103" s="698"/>
      <c r="B103" s="686"/>
      <c r="C103" s="684"/>
      <c r="D103" s="684"/>
      <c r="E103" s="684"/>
      <c r="F103" s="684"/>
      <c r="G103" s="684"/>
      <c r="H103" s="680"/>
      <c r="I103" s="680"/>
      <c r="J103" s="680"/>
      <c r="K103" s="699"/>
      <c r="L103" s="684"/>
      <c r="M103" s="684"/>
      <c r="N103" s="684"/>
      <c r="O103" s="684"/>
      <c r="P103" s="684"/>
      <c r="Q103" s="684"/>
      <c r="R103" s="684"/>
      <c r="S103" s="684"/>
      <c r="T103" s="684"/>
      <c r="U103" s="685"/>
    </row>
    <row r="104" spans="1:21" x14ac:dyDescent="0.25">
      <c r="A104" s="698"/>
      <c r="B104" s="686"/>
      <c r="C104" s="684"/>
      <c r="D104" s="684"/>
      <c r="E104" s="684"/>
      <c r="F104" s="684"/>
      <c r="G104" s="684"/>
      <c r="H104" s="680"/>
      <c r="I104" s="680"/>
      <c r="J104" s="680"/>
      <c r="K104" s="699"/>
      <c r="L104" s="684"/>
      <c r="M104" s="684"/>
      <c r="N104" s="684"/>
      <c r="O104" s="684"/>
      <c r="P104" s="684"/>
      <c r="Q104" s="684"/>
      <c r="R104" s="684"/>
      <c r="S104" s="684"/>
      <c r="T104" s="684"/>
      <c r="U104" s="685"/>
    </row>
    <row r="105" spans="1:21" x14ac:dyDescent="0.25">
      <c r="A105" s="698"/>
      <c r="B105" s="686"/>
      <c r="C105" s="684"/>
      <c r="D105" s="684"/>
      <c r="E105" s="684"/>
      <c r="F105" s="684"/>
      <c r="G105" s="684"/>
      <c r="H105" s="680"/>
      <c r="I105" s="680"/>
      <c r="J105" s="680"/>
      <c r="K105" s="699"/>
      <c r="L105" s="684"/>
      <c r="M105" s="684"/>
      <c r="N105" s="684"/>
      <c r="O105" s="684"/>
      <c r="P105" s="684"/>
      <c r="Q105" s="684"/>
      <c r="R105" s="684"/>
      <c r="S105" s="684"/>
      <c r="T105" s="684"/>
      <c r="U105" s="685"/>
    </row>
    <row r="106" spans="1:21" x14ac:dyDescent="0.25">
      <c r="A106" s="698"/>
      <c r="B106" s="686"/>
      <c r="C106" s="684"/>
      <c r="D106" s="684"/>
      <c r="E106" s="684"/>
      <c r="F106" s="684"/>
      <c r="G106" s="684"/>
      <c r="H106" s="680"/>
      <c r="I106" s="680"/>
      <c r="J106" s="680"/>
      <c r="K106" s="699"/>
      <c r="L106" s="684"/>
      <c r="M106" s="684"/>
      <c r="N106" s="684"/>
      <c r="O106" s="684"/>
      <c r="P106" s="684"/>
      <c r="Q106" s="684"/>
      <c r="R106" s="684"/>
      <c r="S106" s="684"/>
      <c r="T106" s="684"/>
      <c r="U106" s="685"/>
    </row>
    <row r="107" spans="1:21" x14ac:dyDescent="0.25">
      <c r="A107" s="698"/>
      <c r="B107" s="686"/>
      <c r="C107" s="684"/>
      <c r="D107" s="684"/>
      <c r="E107" s="684"/>
      <c r="F107" s="684"/>
      <c r="G107" s="684"/>
      <c r="H107" s="680"/>
      <c r="I107" s="680"/>
      <c r="J107" s="680"/>
      <c r="K107" s="699"/>
      <c r="L107" s="684"/>
      <c r="M107" s="684"/>
      <c r="N107" s="684"/>
      <c r="O107" s="684"/>
      <c r="P107" s="684"/>
      <c r="Q107" s="684"/>
      <c r="R107" s="684"/>
      <c r="S107" s="684"/>
      <c r="T107" s="684"/>
      <c r="U107" s="685"/>
    </row>
    <row r="108" spans="1:21" x14ac:dyDescent="0.25">
      <c r="A108" s="698"/>
      <c r="B108" s="686"/>
      <c r="C108" s="684"/>
      <c r="D108" s="684"/>
      <c r="E108" s="684"/>
      <c r="F108" s="684"/>
      <c r="G108" s="684"/>
      <c r="H108" s="680"/>
      <c r="I108" s="680"/>
      <c r="J108" s="680"/>
      <c r="K108" s="699"/>
      <c r="L108" s="684"/>
      <c r="M108" s="684"/>
      <c r="N108" s="684"/>
      <c r="O108" s="684"/>
      <c r="P108" s="684"/>
      <c r="Q108" s="684"/>
      <c r="R108" s="684"/>
      <c r="S108" s="684"/>
      <c r="T108" s="684"/>
      <c r="U108" s="685"/>
    </row>
    <row r="109" spans="1:21" x14ac:dyDescent="0.25">
      <c r="A109" s="698"/>
      <c r="B109" s="686"/>
      <c r="C109" s="684"/>
      <c r="D109" s="684"/>
      <c r="E109" s="684"/>
      <c r="F109" s="684"/>
      <c r="G109" s="684"/>
      <c r="H109" s="680"/>
      <c r="I109" s="680"/>
      <c r="J109" s="680"/>
      <c r="K109" s="699"/>
      <c r="L109" s="684"/>
      <c r="M109" s="684"/>
      <c r="N109" s="684"/>
      <c r="O109" s="684"/>
      <c r="P109" s="684"/>
      <c r="Q109" s="684"/>
      <c r="R109" s="684"/>
      <c r="S109" s="684"/>
      <c r="T109" s="684"/>
      <c r="U109" s="685"/>
    </row>
    <row r="110" spans="1:21" x14ac:dyDescent="0.25">
      <c r="A110" s="698"/>
      <c r="B110" s="686"/>
      <c r="C110" s="684"/>
      <c r="D110" s="684"/>
      <c r="E110" s="684"/>
      <c r="F110" s="684"/>
      <c r="G110" s="684"/>
      <c r="H110" s="680"/>
      <c r="I110" s="680"/>
      <c r="J110" s="680"/>
      <c r="K110" s="699"/>
      <c r="L110" s="684"/>
      <c r="M110" s="684"/>
      <c r="N110" s="684"/>
      <c r="O110" s="684"/>
      <c r="P110" s="684"/>
      <c r="Q110" s="684"/>
      <c r="R110" s="684"/>
      <c r="S110" s="684"/>
      <c r="T110" s="684"/>
      <c r="U110" s="685"/>
    </row>
    <row r="111" spans="1:21" x14ac:dyDescent="0.25">
      <c r="A111" s="698"/>
      <c r="B111" s="686"/>
      <c r="C111" s="684"/>
      <c r="D111" s="684"/>
      <c r="E111" s="684"/>
      <c r="F111" s="684"/>
      <c r="G111" s="684"/>
      <c r="H111" s="680"/>
      <c r="I111" s="680"/>
      <c r="J111" s="680"/>
      <c r="K111" s="699"/>
      <c r="L111" s="684"/>
      <c r="M111" s="684"/>
      <c r="N111" s="684"/>
      <c r="O111" s="684"/>
      <c r="P111" s="684"/>
      <c r="Q111" s="684"/>
      <c r="R111" s="684"/>
      <c r="S111" s="684"/>
      <c r="T111" s="684"/>
      <c r="U111" s="685"/>
    </row>
    <row r="112" spans="1:21" x14ac:dyDescent="0.25">
      <c r="A112" s="698"/>
      <c r="B112" s="686"/>
      <c r="C112" s="684"/>
      <c r="D112" s="684"/>
      <c r="E112" s="684"/>
      <c r="F112" s="684"/>
      <c r="G112" s="684"/>
      <c r="H112" s="680"/>
      <c r="I112" s="680"/>
      <c r="J112" s="680"/>
      <c r="K112" s="699"/>
      <c r="L112" s="684"/>
      <c r="M112" s="684"/>
      <c r="N112" s="684"/>
      <c r="O112" s="684"/>
      <c r="P112" s="684"/>
      <c r="Q112" s="684"/>
      <c r="R112" s="684"/>
      <c r="S112" s="684"/>
      <c r="T112" s="684"/>
      <c r="U112" s="685"/>
    </row>
    <row r="113" spans="1:21" x14ac:dyDescent="0.25">
      <c r="A113" s="698"/>
      <c r="B113" s="686"/>
      <c r="C113" s="684"/>
      <c r="D113" s="684"/>
      <c r="E113" s="684"/>
      <c r="F113" s="684"/>
      <c r="G113" s="684"/>
      <c r="H113" s="680"/>
      <c r="I113" s="680"/>
      <c r="J113" s="680"/>
      <c r="K113" s="699"/>
      <c r="L113" s="684"/>
      <c r="M113" s="684"/>
      <c r="N113" s="684"/>
      <c r="O113" s="684"/>
      <c r="P113" s="684"/>
      <c r="Q113" s="684"/>
      <c r="R113" s="684"/>
      <c r="S113" s="684"/>
      <c r="T113" s="684"/>
      <c r="U113" s="685"/>
    </row>
    <row r="114" spans="1:21" x14ac:dyDescent="0.25">
      <c r="A114" s="698"/>
      <c r="B114" s="686"/>
      <c r="C114" s="684"/>
      <c r="D114" s="684"/>
      <c r="E114" s="684"/>
      <c r="F114" s="684"/>
      <c r="G114" s="684"/>
      <c r="H114" s="680"/>
      <c r="I114" s="680"/>
      <c r="J114" s="680"/>
      <c r="K114" s="699"/>
      <c r="L114" s="684"/>
      <c r="M114" s="684"/>
      <c r="N114" s="684"/>
      <c r="O114" s="684"/>
      <c r="P114" s="684"/>
      <c r="Q114" s="684"/>
      <c r="R114" s="684"/>
      <c r="S114" s="684"/>
      <c r="T114" s="684"/>
      <c r="U114" s="685"/>
    </row>
    <row r="115" spans="1:21" x14ac:dyDescent="0.25">
      <c r="A115" s="698"/>
      <c r="B115" s="686"/>
      <c r="C115" s="684"/>
      <c r="D115" s="684"/>
      <c r="E115" s="684"/>
      <c r="F115" s="684"/>
      <c r="G115" s="684"/>
      <c r="H115" s="680"/>
      <c r="I115" s="680"/>
      <c r="J115" s="680"/>
      <c r="K115" s="699"/>
      <c r="L115" s="684"/>
      <c r="M115" s="684"/>
      <c r="N115" s="684"/>
      <c r="O115" s="684"/>
      <c r="P115" s="684"/>
      <c r="Q115" s="684"/>
      <c r="R115" s="684"/>
      <c r="S115" s="684"/>
      <c r="T115" s="684"/>
      <c r="U115" s="685"/>
    </row>
    <row r="116" spans="1:21" x14ac:dyDescent="0.25">
      <c r="A116" s="698"/>
      <c r="B116" s="686"/>
      <c r="C116" s="684"/>
      <c r="D116" s="684"/>
      <c r="E116" s="684"/>
      <c r="F116" s="684"/>
      <c r="G116" s="684"/>
      <c r="H116" s="680"/>
      <c r="I116" s="680"/>
      <c r="J116" s="680"/>
      <c r="K116" s="699"/>
      <c r="L116" s="684"/>
      <c r="M116" s="684"/>
      <c r="N116" s="684"/>
      <c r="O116" s="684"/>
      <c r="P116" s="684"/>
      <c r="Q116" s="684"/>
      <c r="R116" s="684"/>
      <c r="S116" s="684"/>
      <c r="T116" s="684"/>
      <c r="U116" s="685"/>
    </row>
    <row r="117" spans="1:21" x14ac:dyDescent="0.25">
      <c r="A117" s="698"/>
      <c r="B117" s="686"/>
      <c r="C117" s="684"/>
      <c r="D117" s="684"/>
      <c r="E117" s="684"/>
      <c r="F117" s="684"/>
      <c r="G117" s="684"/>
      <c r="H117" s="680"/>
      <c r="I117" s="680"/>
      <c r="J117" s="680"/>
      <c r="K117" s="699"/>
      <c r="L117" s="684"/>
      <c r="M117" s="684"/>
      <c r="N117" s="684"/>
      <c r="O117" s="684"/>
      <c r="P117" s="684"/>
      <c r="Q117" s="684"/>
      <c r="R117" s="684"/>
      <c r="S117" s="684"/>
      <c r="T117" s="684"/>
      <c r="U117" s="685"/>
    </row>
    <row r="118" spans="1:21" x14ac:dyDescent="0.25">
      <c r="A118" s="698"/>
      <c r="B118" s="686"/>
      <c r="C118" s="684"/>
      <c r="D118" s="684"/>
      <c r="E118" s="684"/>
      <c r="F118" s="684"/>
      <c r="G118" s="684"/>
      <c r="H118" s="680"/>
      <c r="I118" s="680"/>
      <c r="J118" s="680"/>
      <c r="K118" s="699"/>
      <c r="L118" s="684"/>
      <c r="M118" s="684"/>
      <c r="N118" s="684"/>
      <c r="O118" s="684"/>
      <c r="P118" s="684"/>
      <c r="Q118" s="684"/>
      <c r="R118" s="684"/>
      <c r="S118" s="684"/>
      <c r="T118" s="684"/>
      <c r="U118" s="685"/>
    </row>
    <row r="119" spans="1:21" x14ac:dyDescent="0.25">
      <c r="A119" s="698"/>
      <c r="B119" s="686"/>
      <c r="C119" s="684"/>
      <c r="D119" s="684"/>
      <c r="E119" s="684"/>
      <c r="F119" s="684"/>
      <c r="G119" s="684"/>
      <c r="H119" s="680"/>
      <c r="I119" s="680"/>
      <c r="J119" s="680"/>
      <c r="K119" s="699"/>
      <c r="L119" s="684"/>
      <c r="M119" s="684"/>
      <c r="N119" s="684"/>
      <c r="O119" s="684"/>
      <c r="P119" s="684"/>
      <c r="Q119" s="684"/>
      <c r="R119" s="684"/>
      <c r="S119" s="684"/>
      <c r="T119" s="684"/>
      <c r="U119" s="685"/>
    </row>
    <row r="120" spans="1:21" x14ac:dyDescent="0.25">
      <c r="A120" s="698"/>
      <c r="B120" s="686"/>
      <c r="C120" s="684"/>
      <c r="D120" s="684"/>
      <c r="E120" s="684"/>
      <c r="F120" s="684"/>
      <c r="G120" s="684"/>
      <c r="H120" s="680"/>
      <c r="I120" s="680"/>
      <c r="J120" s="680"/>
      <c r="K120" s="699"/>
      <c r="L120" s="684"/>
      <c r="M120" s="684"/>
      <c r="N120" s="684"/>
      <c r="O120" s="684"/>
      <c r="P120" s="684"/>
      <c r="Q120" s="684"/>
      <c r="R120" s="684"/>
      <c r="S120" s="684"/>
      <c r="T120" s="684"/>
      <c r="U120" s="685"/>
    </row>
    <row r="121" spans="1:21" x14ac:dyDescent="0.25">
      <c r="A121" s="698"/>
      <c r="B121" s="686"/>
      <c r="C121" s="684"/>
      <c r="D121" s="684"/>
      <c r="E121" s="684"/>
      <c r="F121" s="684"/>
      <c r="G121" s="684"/>
      <c r="H121" s="680"/>
      <c r="I121" s="680"/>
      <c r="J121" s="680"/>
      <c r="K121" s="699"/>
      <c r="L121" s="684"/>
      <c r="M121" s="684"/>
      <c r="N121" s="684"/>
      <c r="O121" s="684"/>
      <c r="P121" s="684"/>
      <c r="Q121" s="684"/>
      <c r="R121" s="684"/>
      <c r="S121" s="684"/>
      <c r="T121" s="684"/>
      <c r="U121" s="685"/>
    </row>
    <row r="122" spans="1:21" x14ac:dyDescent="0.25">
      <c r="A122" s="698"/>
      <c r="B122" s="686"/>
      <c r="C122" s="684"/>
      <c r="D122" s="684"/>
      <c r="E122" s="684"/>
      <c r="F122" s="684"/>
      <c r="G122" s="684"/>
      <c r="H122" s="680"/>
      <c r="I122" s="680"/>
      <c r="J122" s="680"/>
      <c r="K122" s="699"/>
      <c r="L122" s="684"/>
      <c r="M122" s="684"/>
      <c r="N122" s="684"/>
      <c r="O122" s="684"/>
      <c r="P122" s="684"/>
      <c r="Q122" s="684"/>
      <c r="R122" s="684"/>
      <c r="S122" s="684"/>
      <c r="T122" s="684"/>
      <c r="U122" s="685"/>
    </row>
    <row r="123" spans="1:21" x14ac:dyDescent="0.25">
      <c r="A123" s="698"/>
      <c r="B123" s="686"/>
      <c r="C123" s="684"/>
      <c r="D123" s="684"/>
      <c r="E123" s="684"/>
      <c r="F123" s="684"/>
      <c r="G123" s="684"/>
      <c r="H123" s="680"/>
      <c r="I123" s="680"/>
      <c r="J123" s="680"/>
      <c r="K123" s="699"/>
      <c r="L123" s="684"/>
      <c r="M123" s="684"/>
      <c r="N123" s="684"/>
      <c r="O123" s="684"/>
      <c r="P123" s="684"/>
      <c r="Q123" s="684"/>
      <c r="R123" s="684"/>
      <c r="S123" s="684"/>
      <c r="T123" s="684"/>
      <c r="U123" s="685"/>
    </row>
    <row r="124" spans="1:21" x14ac:dyDescent="0.25">
      <c r="A124" s="698"/>
      <c r="B124" s="686"/>
      <c r="C124" s="684"/>
      <c r="D124" s="684"/>
      <c r="E124" s="684"/>
      <c r="F124" s="684"/>
      <c r="G124" s="684"/>
      <c r="H124" s="680"/>
      <c r="I124" s="680"/>
      <c r="J124" s="680"/>
      <c r="K124" s="699"/>
      <c r="L124" s="684"/>
      <c r="M124" s="684"/>
      <c r="N124" s="684"/>
      <c r="O124" s="684"/>
      <c r="P124" s="684"/>
      <c r="Q124" s="684"/>
      <c r="R124" s="684"/>
      <c r="S124" s="684"/>
      <c r="T124" s="684"/>
      <c r="U124" s="685"/>
    </row>
    <row r="125" spans="1:21" x14ac:dyDescent="0.25">
      <c r="A125" s="698"/>
      <c r="B125" s="686"/>
      <c r="C125" s="684"/>
      <c r="D125" s="684"/>
      <c r="E125" s="684"/>
      <c r="F125" s="684"/>
      <c r="G125" s="684"/>
      <c r="H125" s="680"/>
      <c r="I125" s="680"/>
      <c r="J125" s="680"/>
      <c r="K125" s="699"/>
      <c r="L125" s="684"/>
      <c r="M125" s="684"/>
      <c r="N125" s="684"/>
      <c r="O125" s="684"/>
      <c r="P125" s="684"/>
      <c r="Q125" s="684"/>
      <c r="R125" s="684"/>
      <c r="S125" s="684"/>
      <c r="T125" s="684"/>
      <c r="U125" s="685"/>
    </row>
    <row r="126" spans="1:21" x14ac:dyDescent="0.25">
      <c r="A126" s="698"/>
      <c r="B126" s="686"/>
      <c r="C126" s="684"/>
      <c r="D126" s="684"/>
      <c r="E126" s="684"/>
      <c r="F126" s="684"/>
      <c r="G126" s="684"/>
      <c r="H126" s="680"/>
      <c r="I126" s="680"/>
      <c r="J126" s="680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5"/>
    </row>
    <row r="127" spans="1:21" x14ac:dyDescent="0.25">
      <c r="A127" s="698"/>
      <c r="B127" s="686"/>
      <c r="C127" s="684"/>
      <c r="D127" s="684"/>
      <c r="E127" s="684"/>
      <c r="F127" s="684"/>
      <c r="G127" s="684"/>
      <c r="H127" s="680"/>
      <c r="I127" s="680"/>
      <c r="J127" s="680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5"/>
    </row>
    <row r="128" spans="1:21" x14ac:dyDescent="0.25">
      <c r="A128" s="698"/>
      <c r="B128" s="686"/>
      <c r="C128" s="684"/>
      <c r="D128" s="684"/>
      <c r="E128" s="684"/>
      <c r="F128" s="684"/>
      <c r="G128" s="684"/>
      <c r="H128" s="680"/>
      <c r="I128" s="680"/>
      <c r="J128" s="680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5"/>
    </row>
    <row r="129" spans="1:21" x14ac:dyDescent="0.25">
      <c r="A129" s="698"/>
      <c r="B129" s="686"/>
      <c r="C129" s="684"/>
      <c r="D129" s="684"/>
      <c r="E129" s="684"/>
      <c r="F129" s="684"/>
      <c r="G129" s="684"/>
      <c r="H129" s="680"/>
      <c r="I129" s="680"/>
      <c r="J129" s="680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5"/>
    </row>
    <row r="130" spans="1:21" x14ac:dyDescent="0.25">
      <c r="A130" s="698"/>
      <c r="B130" s="686"/>
      <c r="C130" s="684"/>
      <c r="D130" s="684"/>
      <c r="E130" s="684"/>
      <c r="F130" s="684"/>
      <c r="G130" s="684"/>
      <c r="H130" s="680"/>
      <c r="I130" s="680"/>
      <c r="J130" s="680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5"/>
    </row>
    <row r="131" spans="1:21" x14ac:dyDescent="0.25">
      <c r="A131" s="698"/>
      <c r="B131" s="686"/>
      <c r="C131" s="684"/>
      <c r="D131" s="684"/>
      <c r="E131" s="684"/>
      <c r="F131" s="684"/>
      <c r="G131" s="684"/>
      <c r="H131" s="680"/>
      <c r="I131" s="680"/>
      <c r="J131" s="680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5"/>
    </row>
    <row r="132" spans="1:21" x14ac:dyDescent="0.25">
      <c r="A132" s="698"/>
      <c r="B132" s="686"/>
      <c r="C132" s="684"/>
      <c r="D132" s="684"/>
      <c r="E132" s="684"/>
      <c r="F132" s="684"/>
      <c r="G132" s="684"/>
      <c r="H132" s="680"/>
      <c r="I132" s="680"/>
      <c r="J132" s="680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5"/>
    </row>
    <row r="133" spans="1:21" ht="15.75" x14ac:dyDescent="0.25">
      <c r="A133" s="700"/>
      <c r="B133" s="686"/>
      <c r="C133" s="673"/>
      <c r="D133" s="673"/>
      <c r="E133" s="673"/>
      <c r="F133" s="673"/>
      <c r="G133" s="673"/>
      <c r="H133" s="680"/>
      <c r="I133" s="680"/>
      <c r="J133" s="680"/>
      <c r="K133" s="673"/>
      <c r="L133" s="673"/>
      <c r="M133" s="673"/>
      <c r="N133" s="673"/>
      <c r="O133" s="673"/>
      <c r="P133" s="673"/>
      <c r="Q133" s="673"/>
      <c r="R133" s="673"/>
      <c r="S133" s="673"/>
      <c r="T133" s="673"/>
      <c r="U133" s="701"/>
    </row>
    <row r="134" spans="1:21" ht="15.75" x14ac:dyDescent="0.25">
      <c r="A134" s="700"/>
      <c r="B134" s="686"/>
      <c r="C134" s="673"/>
      <c r="D134" s="673"/>
      <c r="E134" s="673"/>
      <c r="F134" s="673"/>
      <c r="G134" s="673"/>
      <c r="H134" s="680"/>
      <c r="I134" s="680"/>
      <c r="J134" s="680"/>
      <c r="K134" s="673"/>
      <c r="L134" s="673"/>
      <c r="M134" s="673"/>
      <c r="N134" s="673"/>
      <c r="O134" s="673"/>
      <c r="P134" s="673"/>
      <c r="Q134" s="673"/>
      <c r="R134" s="673"/>
      <c r="S134" s="673"/>
      <c r="T134" s="673"/>
      <c r="U134" s="701"/>
    </row>
    <row r="135" spans="1:21" ht="15.75" x14ac:dyDescent="0.25">
      <c r="A135" s="700"/>
      <c r="B135" s="686"/>
      <c r="C135" s="673"/>
      <c r="D135" s="673"/>
      <c r="E135" s="673"/>
      <c r="F135" s="673"/>
      <c r="G135" s="673"/>
      <c r="H135" s="680"/>
      <c r="I135" s="680"/>
      <c r="J135" s="680"/>
      <c r="K135" s="673"/>
      <c r="L135" s="673"/>
      <c r="M135" s="673"/>
      <c r="N135" s="673"/>
      <c r="O135" s="673"/>
      <c r="P135" s="673"/>
      <c r="Q135" s="673"/>
      <c r="R135" s="673"/>
      <c r="S135" s="673"/>
      <c r="T135" s="673"/>
      <c r="U135" s="701"/>
    </row>
    <row r="136" spans="1:21" ht="15.75" x14ac:dyDescent="0.25">
      <c r="A136" s="700"/>
      <c r="B136" s="686"/>
      <c r="C136" s="673"/>
      <c r="D136" s="673"/>
      <c r="E136" s="673"/>
      <c r="F136" s="673"/>
      <c r="G136" s="673"/>
      <c r="H136" s="680"/>
      <c r="I136" s="680"/>
      <c r="J136" s="680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701"/>
    </row>
    <row r="137" spans="1:21" ht="15.75" x14ac:dyDescent="0.25">
      <c r="A137" s="700"/>
      <c r="B137" s="686"/>
      <c r="C137" s="673"/>
      <c r="D137" s="673"/>
      <c r="E137" s="673"/>
      <c r="F137" s="673"/>
      <c r="G137" s="673"/>
      <c r="H137" s="680"/>
      <c r="I137" s="680"/>
      <c r="J137" s="680"/>
      <c r="K137" s="673"/>
      <c r="L137" s="673"/>
      <c r="M137" s="673"/>
      <c r="N137" s="673"/>
      <c r="O137" s="673"/>
      <c r="P137" s="673"/>
      <c r="Q137" s="673"/>
      <c r="R137" s="673"/>
      <c r="S137" s="673"/>
      <c r="T137" s="673"/>
      <c r="U137" s="701"/>
    </row>
    <row r="138" spans="1:21" ht="15.75" x14ac:dyDescent="0.25">
      <c r="A138" s="700"/>
      <c r="B138" s="686"/>
      <c r="C138" s="673"/>
      <c r="D138" s="673"/>
      <c r="E138" s="673"/>
      <c r="F138" s="673"/>
      <c r="G138" s="673"/>
      <c r="H138" s="680"/>
      <c r="I138" s="680"/>
      <c r="J138" s="680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701"/>
    </row>
    <row r="139" spans="1:21" ht="15.75" x14ac:dyDescent="0.25">
      <c r="A139" s="700"/>
      <c r="B139" s="686"/>
      <c r="C139" s="673"/>
      <c r="D139" s="673"/>
      <c r="E139" s="673"/>
      <c r="F139" s="673"/>
      <c r="G139" s="673"/>
      <c r="H139" s="680"/>
      <c r="I139" s="680"/>
      <c r="J139" s="680"/>
      <c r="K139" s="673"/>
      <c r="L139" s="673"/>
      <c r="M139" s="673"/>
      <c r="N139" s="673"/>
      <c r="O139" s="673"/>
      <c r="P139" s="673"/>
      <c r="Q139" s="673"/>
      <c r="R139" s="673"/>
      <c r="S139" s="673"/>
      <c r="T139" s="673"/>
      <c r="U139" s="701"/>
    </row>
    <row r="140" spans="1:21" ht="15.75" x14ac:dyDescent="0.25">
      <c r="A140" s="700"/>
      <c r="B140" s="686"/>
      <c r="C140" s="673"/>
      <c r="D140" s="673"/>
      <c r="E140" s="673"/>
      <c r="F140" s="673"/>
      <c r="G140" s="673"/>
      <c r="H140" s="680"/>
      <c r="I140" s="680"/>
      <c r="J140" s="680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  <c r="U140" s="701"/>
    </row>
    <row r="141" spans="1:21" ht="15.75" x14ac:dyDescent="0.25">
      <c r="A141" s="700"/>
      <c r="B141" s="686"/>
      <c r="C141" s="673"/>
      <c r="D141" s="673"/>
      <c r="E141" s="673"/>
      <c r="F141" s="673"/>
      <c r="G141" s="673"/>
      <c r="H141" s="680"/>
      <c r="I141" s="680"/>
      <c r="J141" s="680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  <c r="U141" s="701"/>
    </row>
    <row r="142" spans="1:21" ht="15.75" x14ac:dyDescent="0.25">
      <c r="A142" s="700"/>
      <c r="B142" s="686"/>
      <c r="C142" s="673"/>
      <c r="D142" s="673"/>
      <c r="E142" s="673"/>
      <c r="F142" s="673"/>
      <c r="G142" s="673"/>
      <c r="H142" s="680"/>
      <c r="I142" s="680"/>
      <c r="J142" s="680"/>
      <c r="K142" s="673"/>
      <c r="L142" s="673"/>
      <c r="M142" s="673"/>
      <c r="N142" s="673"/>
      <c r="O142" s="673"/>
      <c r="P142" s="673"/>
      <c r="Q142" s="673"/>
      <c r="R142" s="673"/>
      <c r="S142" s="673"/>
      <c r="T142" s="673"/>
      <c r="U142" s="701"/>
    </row>
    <row r="143" spans="1:21" ht="15.75" x14ac:dyDescent="0.25">
      <c r="A143" s="700"/>
      <c r="B143" s="686"/>
      <c r="C143" s="673"/>
      <c r="D143" s="673"/>
      <c r="E143" s="673"/>
      <c r="F143" s="673"/>
      <c r="G143" s="673"/>
      <c r="H143" s="680"/>
      <c r="I143" s="680"/>
      <c r="J143" s="680"/>
      <c r="K143" s="673"/>
      <c r="L143" s="673"/>
      <c r="M143" s="673"/>
      <c r="N143" s="673"/>
      <c r="O143" s="673"/>
      <c r="P143" s="673"/>
      <c r="Q143" s="673"/>
      <c r="R143" s="673"/>
      <c r="S143" s="673"/>
      <c r="T143" s="673"/>
      <c r="U143" s="701"/>
    </row>
    <row r="144" spans="1:21" ht="15.75" x14ac:dyDescent="0.25">
      <c r="A144" s="700"/>
      <c r="B144" s="686"/>
      <c r="C144" s="673"/>
      <c r="D144" s="673"/>
      <c r="E144" s="673"/>
      <c r="F144" s="673"/>
      <c r="G144" s="673"/>
      <c r="H144" s="680"/>
      <c r="I144" s="680"/>
      <c r="J144" s="680"/>
      <c r="K144" s="673"/>
      <c r="L144" s="673"/>
      <c r="M144" s="673"/>
      <c r="N144" s="673"/>
      <c r="O144" s="673"/>
      <c r="P144" s="673"/>
      <c r="Q144" s="673"/>
      <c r="R144" s="673"/>
      <c r="S144" s="673"/>
      <c r="T144" s="673"/>
      <c r="U144" s="701"/>
    </row>
    <row r="145" spans="1:21" ht="15.75" x14ac:dyDescent="0.25">
      <c r="A145" s="700"/>
      <c r="B145" s="686"/>
      <c r="C145" s="673"/>
      <c r="D145" s="673"/>
      <c r="E145" s="673"/>
      <c r="F145" s="673"/>
      <c r="G145" s="673"/>
      <c r="H145" s="680"/>
      <c r="I145" s="680"/>
      <c r="J145" s="680"/>
      <c r="K145" s="673"/>
      <c r="L145" s="673"/>
      <c r="M145" s="673"/>
      <c r="N145" s="673"/>
      <c r="O145" s="673"/>
      <c r="P145" s="673"/>
      <c r="Q145" s="673"/>
      <c r="R145" s="673"/>
      <c r="S145" s="673"/>
      <c r="T145" s="673"/>
      <c r="U145" s="701"/>
    </row>
    <row r="146" spans="1:21" ht="15.75" x14ac:dyDescent="0.25">
      <c r="A146" s="700"/>
      <c r="B146" s="686"/>
      <c r="C146" s="673"/>
      <c r="D146" s="673"/>
      <c r="E146" s="673"/>
      <c r="F146" s="673"/>
      <c r="G146" s="673"/>
      <c r="H146" s="680"/>
      <c r="I146" s="680"/>
      <c r="J146" s="680"/>
      <c r="K146" s="673"/>
      <c r="L146" s="673"/>
      <c r="M146" s="673"/>
      <c r="N146" s="673"/>
      <c r="O146" s="673"/>
      <c r="P146" s="673"/>
      <c r="Q146" s="673"/>
      <c r="R146" s="673"/>
      <c r="S146" s="673"/>
      <c r="T146" s="673"/>
      <c r="U146" s="701"/>
    </row>
    <row r="147" spans="1:21" ht="15.75" x14ac:dyDescent="0.25">
      <c r="A147" s="700"/>
      <c r="B147" s="686"/>
      <c r="C147" s="673"/>
      <c r="D147" s="673"/>
      <c r="E147" s="673"/>
      <c r="F147" s="673"/>
      <c r="G147" s="673"/>
      <c r="H147" s="680"/>
      <c r="I147" s="680"/>
      <c r="J147" s="680"/>
      <c r="K147" s="673"/>
      <c r="L147" s="673"/>
      <c r="M147" s="673"/>
      <c r="N147" s="673"/>
      <c r="O147" s="673"/>
      <c r="P147" s="673"/>
      <c r="Q147" s="673"/>
      <c r="R147" s="673"/>
      <c r="S147" s="673"/>
      <c r="T147" s="673"/>
      <c r="U147" s="701"/>
    </row>
    <row r="148" spans="1:21" ht="15.75" x14ac:dyDescent="0.25">
      <c r="A148" s="700"/>
      <c r="B148" s="686"/>
      <c r="C148" s="673"/>
      <c r="D148" s="673"/>
      <c r="E148" s="673"/>
      <c r="F148" s="673"/>
      <c r="G148" s="673"/>
      <c r="H148" s="680"/>
      <c r="I148" s="680"/>
      <c r="J148" s="680"/>
      <c r="K148" s="673"/>
      <c r="L148" s="673"/>
      <c r="M148" s="673"/>
      <c r="N148" s="673"/>
      <c r="O148" s="673"/>
      <c r="P148" s="673"/>
      <c r="Q148" s="673"/>
      <c r="R148" s="673"/>
      <c r="S148" s="673"/>
      <c r="T148" s="673"/>
      <c r="U148" s="701"/>
    </row>
    <row r="149" spans="1:21" ht="15.75" x14ac:dyDescent="0.25">
      <c r="A149" s="700"/>
      <c r="B149" s="686"/>
      <c r="C149" s="673"/>
      <c r="D149" s="673"/>
      <c r="E149" s="673"/>
      <c r="F149" s="673"/>
      <c r="G149" s="673"/>
      <c r="H149" s="680"/>
      <c r="I149" s="680"/>
      <c r="J149" s="680"/>
      <c r="K149" s="673"/>
      <c r="L149" s="673"/>
      <c r="M149" s="673"/>
      <c r="N149" s="673"/>
      <c r="O149" s="673"/>
      <c r="P149" s="673"/>
      <c r="Q149" s="673"/>
      <c r="R149" s="673"/>
      <c r="S149" s="673"/>
      <c r="T149" s="673"/>
      <c r="U149" s="701"/>
    </row>
    <row r="150" spans="1:21" ht="15.75" x14ac:dyDescent="0.25">
      <c r="A150" s="700"/>
      <c r="B150" s="686"/>
      <c r="C150" s="673"/>
      <c r="D150" s="673"/>
      <c r="E150" s="673"/>
      <c r="F150" s="673"/>
      <c r="G150" s="673"/>
      <c r="H150" s="680"/>
      <c r="I150" s="680"/>
      <c r="J150" s="680"/>
      <c r="K150" s="673"/>
      <c r="L150" s="673"/>
      <c r="M150" s="673"/>
      <c r="N150" s="673"/>
      <c r="O150" s="673"/>
      <c r="P150" s="673"/>
      <c r="Q150" s="673"/>
      <c r="R150" s="673"/>
      <c r="S150" s="673"/>
      <c r="T150" s="673"/>
      <c r="U150" s="701"/>
    </row>
    <row r="151" spans="1:21" ht="15.75" x14ac:dyDescent="0.25">
      <c r="A151" s="700"/>
      <c r="B151" s="686"/>
      <c r="C151" s="673"/>
      <c r="D151" s="673"/>
      <c r="E151" s="673"/>
      <c r="F151" s="673"/>
      <c r="G151" s="673"/>
      <c r="H151" s="680"/>
      <c r="I151" s="680"/>
      <c r="J151" s="680"/>
      <c r="K151" s="673"/>
      <c r="L151" s="673"/>
      <c r="M151" s="673"/>
      <c r="N151" s="673"/>
      <c r="O151" s="673"/>
      <c r="P151" s="673"/>
      <c r="Q151" s="673"/>
      <c r="R151" s="673"/>
      <c r="S151" s="673"/>
      <c r="T151" s="673"/>
      <c r="U151" s="701"/>
    </row>
    <row r="152" spans="1:21" ht="15.75" x14ac:dyDescent="0.25">
      <c r="A152" s="700"/>
      <c r="B152" s="686"/>
      <c r="C152" s="673"/>
      <c r="D152" s="673"/>
      <c r="E152" s="673"/>
      <c r="F152" s="673"/>
      <c r="G152" s="673"/>
      <c r="H152" s="680"/>
      <c r="I152" s="680"/>
      <c r="J152" s="680"/>
      <c r="K152" s="673"/>
      <c r="L152" s="673"/>
      <c r="M152" s="673"/>
      <c r="N152" s="673"/>
      <c r="O152" s="673"/>
      <c r="P152" s="673"/>
      <c r="Q152" s="673"/>
      <c r="R152" s="673"/>
      <c r="S152" s="673"/>
      <c r="T152" s="673"/>
      <c r="U152" s="701"/>
    </row>
    <row r="153" spans="1:21" ht="15.75" x14ac:dyDescent="0.25">
      <c r="A153" s="700"/>
      <c r="B153" s="686"/>
      <c r="C153" s="673"/>
      <c r="D153" s="673"/>
      <c r="E153" s="673"/>
      <c r="F153" s="673"/>
      <c r="G153" s="673"/>
      <c r="H153" s="680"/>
      <c r="I153" s="680"/>
      <c r="J153" s="680"/>
      <c r="K153" s="673"/>
      <c r="L153" s="673"/>
      <c r="M153" s="673"/>
      <c r="N153" s="673"/>
      <c r="O153" s="673"/>
      <c r="P153" s="673"/>
      <c r="Q153" s="673"/>
      <c r="R153" s="673"/>
      <c r="S153" s="673"/>
      <c r="T153" s="673"/>
      <c r="U153" s="701"/>
    </row>
    <row r="154" spans="1:21" ht="15.75" x14ac:dyDescent="0.25">
      <c r="A154" s="700"/>
      <c r="B154" s="686"/>
      <c r="C154" s="673"/>
      <c r="D154" s="673"/>
      <c r="E154" s="673"/>
      <c r="F154" s="673"/>
      <c r="G154" s="673"/>
      <c r="H154" s="680"/>
      <c r="I154" s="680"/>
      <c r="J154" s="680"/>
      <c r="K154" s="673"/>
      <c r="L154" s="673"/>
      <c r="M154" s="673"/>
      <c r="N154" s="673"/>
      <c r="O154" s="673"/>
      <c r="P154" s="673"/>
      <c r="Q154" s="673"/>
      <c r="R154" s="673"/>
      <c r="S154" s="673"/>
      <c r="T154" s="673"/>
      <c r="U154" s="701"/>
    </row>
    <row r="155" spans="1:21" ht="15.75" x14ac:dyDescent="0.25">
      <c r="A155" s="700"/>
      <c r="B155" s="686"/>
      <c r="C155" s="673"/>
      <c r="D155" s="673"/>
      <c r="E155" s="673"/>
      <c r="F155" s="673"/>
      <c r="G155" s="673"/>
      <c r="H155" s="680"/>
      <c r="I155" s="680"/>
      <c r="J155" s="680"/>
      <c r="K155" s="673"/>
      <c r="L155" s="673"/>
      <c r="M155" s="673"/>
      <c r="N155" s="673"/>
      <c r="O155" s="673"/>
      <c r="P155" s="673"/>
      <c r="Q155" s="673"/>
      <c r="R155" s="673"/>
      <c r="S155" s="673"/>
      <c r="T155" s="673"/>
      <c r="U155" s="701"/>
    </row>
    <row r="156" spans="1:21" ht="15.75" x14ac:dyDescent="0.25">
      <c r="A156" s="700"/>
      <c r="B156" s="686"/>
      <c r="C156" s="673"/>
      <c r="D156" s="673"/>
      <c r="E156" s="673"/>
      <c r="F156" s="673"/>
      <c r="G156" s="673"/>
      <c r="H156" s="680"/>
      <c r="I156" s="680"/>
      <c r="J156" s="680"/>
      <c r="K156" s="673"/>
      <c r="L156" s="673"/>
      <c r="M156" s="673"/>
      <c r="N156" s="673"/>
      <c r="O156" s="673"/>
      <c r="P156" s="673"/>
      <c r="Q156" s="673"/>
      <c r="R156" s="673"/>
      <c r="S156" s="673"/>
      <c r="T156" s="673"/>
      <c r="U156" s="701"/>
    </row>
    <row r="157" spans="1:21" ht="15.75" x14ac:dyDescent="0.25">
      <c r="A157" s="700"/>
      <c r="B157" s="686"/>
      <c r="C157" s="673"/>
      <c r="D157" s="673"/>
      <c r="E157" s="673"/>
      <c r="F157" s="673"/>
      <c r="G157" s="673"/>
      <c r="H157" s="680"/>
      <c r="I157" s="680"/>
      <c r="J157" s="680"/>
      <c r="K157" s="673"/>
      <c r="L157" s="673"/>
      <c r="M157" s="673"/>
      <c r="N157" s="673"/>
      <c r="O157" s="673"/>
      <c r="P157" s="673"/>
      <c r="Q157" s="673"/>
      <c r="R157" s="673"/>
      <c r="S157" s="673"/>
      <c r="T157" s="673"/>
      <c r="U157" s="701"/>
    </row>
    <row r="158" spans="1:21" ht="15.75" x14ac:dyDescent="0.25">
      <c r="A158" s="700"/>
      <c r="B158" s="686"/>
      <c r="C158" s="673"/>
      <c r="D158" s="673"/>
      <c r="E158" s="673"/>
      <c r="F158" s="673"/>
      <c r="G158" s="673"/>
      <c r="H158" s="680"/>
      <c r="I158" s="680"/>
      <c r="J158" s="680"/>
      <c r="K158" s="673"/>
      <c r="L158" s="673"/>
      <c r="M158" s="673"/>
      <c r="N158" s="673"/>
      <c r="O158" s="673"/>
      <c r="P158" s="673"/>
      <c r="Q158" s="673"/>
      <c r="R158" s="673"/>
      <c r="S158" s="673"/>
      <c r="T158" s="673"/>
      <c r="U158" s="701"/>
    </row>
    <row r="159" spans="1:21" ht="15.75" x14ac:dyDescent="0.25">
      <c r="A159" s="700"/>
      <c r="B159" s="686"/>
      <c r="C159" s="673"/>
      <c r="D159" s="673"/>
      <c r="E159" s="673"/>
      <c r="F159" s="673"/>
      <c r="G159" s="673"/>
      <c r="H159" s="680"/>
      <c r="I159" s="680"/>
      <c r="J159" s="680"/>
      <c r="K159" s="673"/>
      <c r="L159" s="673"/>
      <c r="M159" s="673"/>
      <c r="N159" s="673"/>
      <c r="O159" s="673"/>
      <c r="P159" s="673"/>
      <c r="Q159" s="673"/>
      <c r="R159" s="673"/>
      <c r="S159" s="673"/>
      <c r="T159" s="673"/>
      <c r="U159" s="701"/>
    </row>
    <row r="160" spans="1:21" ht="15.75" x14ac:dyDescent="0.25">
      <c r="A160" s="700"/>
      <c r="B160" s="686"/>
      <c r="C160" s="673"/>
      <c r="D160" s="673"/>
      <c r="E160" s="673"/>
      <c r="F160" s="673"/>
      <c r="G160" s="673"/>
      <c r="H160" s="680"/>
      <c r="I160" s="680"/>
      <c r="J160" s="680"/>
      <c r="K160" s="673"/>
      <c r="L160" s="673"/>
      <c r="M160" s="673"/>
      <c r="N160" s="673"/>
      <c r="O160" s="673"/>
      <c r="P160" s="673"/>
      <c r="Q160" s="673"/>
      <c r="R160" s="673"/>
      <c r="S160" s="673"/>
      <c r="T160" s="673"/>
      <c r="U160" s="701"/>
    </row>
    <row r="161" spans="1:21" ht="15.75" x14ac:dyDescent="0.25">
      <c r="A161" s="700"/>
      <c r="B161" s="686"/>
      <c r="C161" s="673"/>
      <c r="D161" s="673"/>
      <c r="E161" s="673"/>
      <c r="F161" s="673"/>
      <c r="G161" s="673"/>
      <c r="H161" s="680"/>
      <c r="I161" s="680"/>
      <c r="J161" s="680"/>
      <c r="K161" s="673"/>
      <c r="L161" s="673"/>
      <c r="M161" s="673"/>
      <c r="N161" s="673"/>
      <c r="O161" s="673"/>
      <c r="P161" s="673"/>
      <c r="Q161" s="673"/>
      <c r="R161" s="673"/>
      <c r="S161" s="673"/>
      <c r="T161" s="673"/>
      <c r="U161" s="701"/>
    </row>
    <row r="162" spans="1:21" ht="15.75" x14ac:dyDescent="0.25">
      <c r="A162" s="700"/>
      <c r="B162" s="686"/>
      <c r="C162" s="673"/>
      <c r="D162" s="673"/>
      <c r="E162" s="673"/>
      <c r="F162" s="673"/>
      <c r="G162" s="673"/>
      <c r="H162" s="680"/>
      <c r="I162" s="680"/>
      <c r="J162" s="680"/>
      <c r="K162" s="673"/>
      <c r="L162" s="673"/>
      <c r="M162" s="673"/>
      <c r="N162" s="673"/>
      <c r="O162" s="673"/>
      <c r="P162" s="673"/>
      <c r="Q162" s="673"/>
      <c r="R162" s="673"/>
      <c r="S162" s="673"/>
      <c r="T162" s="673"/>
      <c r="U162" s="701"/>
    </row>
    <row r="163" spans="1:21" ht="15.75" x14ac:dyDescent="0.25">
      <c r="A163" s="700"/>
      <c r="B163" s="686"/>
      <c r="C163" s="673"/>
      <c r="D163" s="673"/>
      <c r="E163" s="673"/>
      <c r="F163" s="673"/>
      <c r="G163" s="673"/>
      <c r="H163" s="680"/>
      <c r="I163" s="680"/>
      <c r="J163" s="680"/>
      <c r="K163" s="673"/>
      <c r="L163" s="673"/>
      <c r="M163" s="673"/>
      <c r="N163" s="673"/>
      <c r="O163" s="673"/>
      <c r="P163" s="673"/>
      <c r="Q163" s="673"/>
      <c r="R163" s="673"/>
      <c r="S163" s="673"/>
      <c r="T163" s="673"/>
      <c r="U163" s="701"/>
    </row>
    <row r="164" spans="1:21" ht="15.75" x14ac:dyDescent="0.25">
      <c r="A164" s="700"/>
      <c r="B164" s="686"/>
      <c r="C164" s="673"/>
      <c r="D164" s="673"/>
      <c r="E164" s="673"/>
      <c r="F164" s="673"/>
      <c r="G164" s="673"/>
      <c r="H164" s="680"/>
      <c r="I164" s="680"/>
      <c r="J164" s="680"/>
      <c r="K164" s="673"/>
      <c r="L164" s="673"/>
      <c r="M164" s="673"/>
      <c r="N164" s="673"/>
      <c r="O164" s="673"/>
      <c r="P164" s="673"/>
      <c r="Q164" s="673"/>
      <c r="R164" s="673"/>
      <c r="S164" s="673"/>
      <c r="T164" s="673"/>
      <c r="U164" s="701"/>
    </row>
    <row r="165" spans="1:21" ht="15.75" x14ac:dyDescent="0.25">
      <c r="A165" s="700"/>
      <c r="B165" s="686"/>
      <c r="C165" s="673"/>
      <c r="D165" s="673"/>
      <c r="E165" s="673"/>
      <c r="F165" s="673"/>
      <c r="G165" s="673"/>
      <c r="H165" s="680"/>
      <c r="I165" s="680"/>
      <c r="J165" s="680"/>
      <c r="K165" s="673"/>
      <c r="L165" s="673"/>
      <c r="M165" s="673"/>
      <c r="N165" s="673"/>
      <c r="O165" s="673"/>
      <c r="P165" s="673"/>
      <c r="Q165" s="673"/>
      <c r="R165" s="673"/>
      <c r="S165" s="673"/>
      <c r="T165" s="673"/>
      <c r="U165" s="701"/>
    </row>
    <row r="166" spans="1:21" ht="15.75" x14ac:dyDescent="0.25">
      <c r="A166" s="700"/>
      <c r="B166" s="686"/>
      <c r="C166" s="673"/>
      <c r="D166" s="673"/>
      <c r="E166" s="673"/>
      <c r="F166" s="673"/>
      <c r="G166" s="673"/>
      <c r="H166" s="680"/>
      <c r="I166" s="680"/>
      <c r="J166" s="680"/>
      <c r="K166" s="673"/>
      <c r="L166" s="673"/>
      <c r="M166" s="673"/>
      <c r="N166" s="673"/>
      <c r="O166" s="673"/>
      <c r="P166" s="673"/>
      <c r="Q166" s="673"/>
      <c r="R166" s="673"/>
      <c r="S166" s="673"/>
      <c r="T166" s="673"/>
      <c r="U166" s="701"/>
    </row>
    <row r="167" spans="1:21" ht="15.75" x14ac:dyDescent="0.25">
      <c r="A167" s="700"/>
      <c r="B167" s="686"/>
      <c r="C167" s="673"/>
      <c r="D167" s="673"/>
      <c r="E167" s="673"/>
      <c r="F167" s="673"/>
      <c r="G167" s="673"/>
      <c r="H167" s="680"/>
      <c r="I167" s="680"/>
      <c r="J167" s="680"/>
      <c r="K167" s="673"/>
      <c r="L167" s="673"/>
      <c r="M167" s="673"/>
      <c r="N167" s="673"/>
      <c r="O167" s="673"/>
      <c r="P167" s="673"/>
      <c r="Q167" s="673"/>
      <c r="R167" s="673"/>
      <c r="S167" s="673"/>
      <c r="T167" s="673"/>
      <c r="U167" s="701"/>
    </row>
    <row r="168" spans="1:21" ht="15.75" x14ac:dyDescent="0.25">
      <c r="A168" s="700"/>
      <c r="B168" s="686"/>
      <c r="C168" s="673"/>
      <c r="D168" s="673"/>
      <c r="E168" s="673"/>
      <c r="F168" s="673"/>
      <c r="G168" s="673"/>
      <c r="H168" s="680"/>
      <c r="I168" s="680"/>
      <c r="J168" s="680"/>
      <c r="K168" s="673"/>
      <c r="L168" s="673"/>
      <c r="M168" s="673"/>
      <c r="N168" s="673"/>
      <c r="O168" s="673"/>
      <c r="P168" s="673"/>
      <c r="Q168" s="673"/>
      <c r="R168" s="673"/>
      <c r="S168" s="673"/>
      <c r="T168" s="673"/>
      <c r="U168" s="701"/>
    </row>
    <row r="169" spans="1:21" ht="15.75" x14ac:dyDescent="0.25">
      <c r="A169" s="700"/>
      <c r="B169" s="686"/>
      <c r="C169" s="673"/>
      <c r="D169" s="673"/>
      <c r="E169" s="673"/>
      <c r="F169" s="673"/>
      <c r="G169" s="673"/>
      <c r="H169" s="680"/>
      <c r="I169" s="680"/>
      <c r="J169" s="680"/>
      <c r="K169" s="673"/>
      <c r="L169" s="673"/>
      <c r="M169" s="673"/>
      <c r="N169" s="673"/>
      <c r="O169" s="673"/>
      <c r="P169" s="673"/>
      <c r="Q169" s="673"/>
      <c r="R169" s="673"/>
      <c r="S169" s="673"/>
      <c r="T169" s="673"/>
      <c r="U169" s="701"/>
    </row>
    <row r="170" spans="1:21" ht="15.75" x14ac:dyDescent="0.25">
      <c r="A170" s="700"/>
      <c r="B170" s="686"/>
      <c r="C170" s="673"/>
      <c r="D170" s="673"/>
      <c r="E170" s="673"/>
      <c r="F170" s="673"/>
      <c r="G170" s="673"/>
      <c r="H170" s="680"/>
      <c r="I170" s="680"/>
      <c r="J170" s="680"/>
      <c r="K170" s="673"/>
      <c r="L170" s="673"/>
      <c r="M170" s="673"/>
      <c r="N170" s="673"/>
      <c r="O170" s="673"/>
      <c r="P170" s="673"/>
      <c r="Q170" s="673"/>
      <c r="R170" s="673"/>
      <c r="S170" s="673"/>
      <c r="T170" s="673"/>
      <c r="U170" s="701"/>
    </row>
    <row r="171" spans="1:21" ht="15.75" x14ac:dyDescent="0.25">
      <c r="A171" s="700"/>
      <c r="B171" s="686"/>
      <c r="C171" s="673"/>
      <c r="D171" s="673"/>
      <c r="E171" s="673"/>
      <c r="F171" s="673"/>
      <c r="G171" s="673"/>
      <c r="H171" s="680"/>
      <c r="I171" s="680"/>
      <c r="J171" s="680"/>
      <c r="K171" s="673"/>
      <c r="L171" s="673"/>
      <c r="M171" s="673"/>
      <c r="N171" s="673"/>
      <c r="O171" s="673"/>
      <c r="P171" s="673"/>
      <c r="Q171" s="673"/>
      <c r="R171" s="673"/>
      <c r="S171" s="673"/>
      <c r="T171" s="673"/>
      <c r="U171" s="701"/>
    </row>
    <row r="172" spans="1:21" ht="15.75" x14ac:dyDescent="0.25">
      <c r="A172" s="700"/>
      <c r="B172" s="686"/>
      <c r="C172" s="673"/>
      <c r="D172" s="673"/>
      <c r="E172" s="673"/>
      <c r="F172" s="673"/>
      <c r="G172" s="673"/>
      <c r="H172" s="680"/>
      <c r="I172" s="680"/>
      <c r="J172" s="680"/>
      <c r="K172" s="673"/>
      <c r="L172" s="673"/>
      <c r="M172" s="673"/>
      <c r="N172" s="673"/>
      <c r="O172" s="673"/>
      <c r="P172" s="673"/>
      <c r="Q172" s="673"/>
      <c r="R172" s="673"/>
      <c r="S172" s="673"/>
      <c r="T172" s="673"/>
      <c r="U172" s="701"/>
    </row>
    <row r="173" spans="1:21" ht="15.75" x14ac:dyDescent="0.25">
      <c r="A173" s="700"/>
      <c r="B173" s="686"/>
      <c r="C173" s="673"/>
      <c r="D173" s="673"/>
      <c r="E173" s="673"/>
      <c r="F173" s="673"/>
      <c r="G173" s="673"/>
      <c r="H173" s="680"/>
      <c r="I173" s="680"/>
      <c r="J173" s="680"/>
      <c r="K173" s="673"/>
      <c r="L173" s="673"/>
      <c r="M173" s="673"/>
      <c r="N173" s="673"/>
      <c r="O173" s="673"/>
      <c r="P173" s="673"/>
      <c r="Q173" s="673"/>
      <c r="R173" s="673"/>
      <c r="S173" s="673"/>
      <c r="T173" s="673"/>
      <c r="U173" s="701"/>
    </row>
    <row r="174" spans="1:21" ht="15.75" x14ac:dyDescent="0.25">
      <c r="A174" s="700"/>
      <c r="B174" s="686"/>
      <c r="C174" s="673"/>
      <c r="D174" s="673"/>
      <c r="E174" s="673"/>
      <c r="F174" s="673"/>
      <c r="G174" s="673"/>
      <c r="H174" s="680"/>
      <c r="I174" s="680"/>
      <c r="J174" s="680"/>
      <c r="K174" s="673"/>
      <c r="L174" s="673"/>
      <c r="M174" s="673"/>
      <c r="N174" s="673"/>
      <c r="O174" s="673"/>
      <c r="P174" s="673"/>
      <c r="Q174" s="673"/>
      <c r="R174" s="673"/>
      <c r="S174" s="673"/>
      <c r="T174" s="673"/>
      <c r="U174" s="701"/>
    </row>
    <row r="175" spans="1:21" ht="15.75" x14ac:dyDescent="0.25">
      <c r="A175" s="700"/>
      <c r="B175" s="686"/>
      <c r="C175" s="673"/>
      <c r="D175" s="673"/>
      <c r="E175" s="673"/>
      <c r="F175" s="673"/>
      <c r="G175" s="673"/>
      <c r="H175" s="680"/>
      <c r="I175" s="680"/>
      <c r="J175" s="680"/>
      <c r="K175" s="702"/>
      <c r="L175" s="673"/>
      <c r="M175" s="673"/>
      <c r="N175" s="673"/>
      <c r="O175" s="673"/>
      <c r="P175" s="673"/>
      <c r="Q175" s="673"/>
      <c r="R175" s="673"/>
      <c r="S175" s="673"/>
      <c r="T175" s="673"/>
      <c r="U175" s="701"/>
    </row>
    <row r="176" spans="1:21" ht="15.75" x14ac:dyDescent="0.25">
      <c r="A176" s="700"/>
      <c r="B176" s="686"/>
      <c r="C176" s="673"/>
      <c r="D176" s="673"/>
      <c r="E176" s="673"/>
      <c r="F176" s="673"/>
      <c r="G176" s="673"/>
      <c r="H176" s="680"/>
      <c r="I176" s="680"/>
      <c r="J176" s="680"/>
      <c r="K176" s="702"/>
      <c r="L176" s="673"/>
      <c r="M176" s="673"/>
      <c r="N176" s="673"/>
      <c r="O176" s="673"/>
      <c r="P176" s="673"/>
      <c r="Q176" s="673"/>
      <c r="R176" s="673"/>
      <c r="S176" s="673"/>
      <c r="T176" s="673"/>
      <c r="U176" s="701"/>
    </row>
    <row r="177" spans="1:21" ht="15.75" x14ac:dyDescent="0.25">
      <c r="A177" s="700"/>
      <c r="B177" s="686"/>
      <c r="C177" s="673"/>
      <c r="D177" s="673"/>
      <c r="E177" s="673"/>
      <c r="F177" s="673"/>
      <c r="G177" s="673"/>
      <c r="H177" s="680"/>
      <c r="I177" s="680"/>
      <c r="J177" s="680"/>
      <c r="K177" s="673"/>
      <c r="L177" s="673"/>
      <c r="M177" s="673"/>
      <c r="N177" s="673"/>
      <c r="O177" s="673"/>
      <c r="P177" s="673"/>
      <c r="Q177" s="673"/>
      <c r="R177" s="673"/>
      <c r="S177" s="673"/>
      <c r="T177" s="673"/>
      <c r="U177" s="701"/>
    </row>
    <row r="178" spans="1:21" ht="15.75" x14ac:dyDescent="0.25">
      <c r="A178" s="700"/>
      <c r="B178" s="686"/>
      <c r="C178" s="673"/>
      <c r="D178" s="673"/>
      <c r="E178" s="673"/>
      <c r="F178" s="673"/>
      <c r="G178" s="673"/>
      <c r="H178" s="680"/>
      <c r="I178" s="680"/>
      <c r="J178" s="680"/>
      <c r="K178" s="673"/>
      <c r="L178" s="673"/>
      <c r="M178" s="673"/>
      <c r="N178" s="673"/>
      <c r="O178" s="673"/>
      <c r="P178" s="673"/>
      <c r="Q178" s="673"/>
      <c r="R178" s="673"/>
      <c r="S178" s="673"/>
      <c r="T178" s="673"/>
      <c r="U178" s="701"/>
    </row>
    <row r="179" spans="1:21" ht="15.75" x14ac:dyDescent="0.25">
      <c r="A179" s="700"/>
      <c r="B179" s="686"/>
      <c r="C179" s="673"/>
      <c r="D179" s="673"/>
      <c r="E179" s="673"/>
      <c r="F179" s="673"/>
      <c r="G179" s="673"/>
      <c r="H179" s="680"/>
      <c r="I179" s="680"/>
      <c r="J179" s="680"/>
      <c r="K179" s="673"/>
      <c r="L179" s="673"/>
      <c r="M179" s="673"/>
      <c r="N179" s="673"/>
      <c r="O179" s="673"/>
      <c r="P179" s="673"/>
      <c r="Q179" s="673"/>
      <c r="R179" s="673"/>
      <c r="S179" s="673"/>
      <c r="T179" s="673"/>
      <c r="U179" s="701"/>
    </row>
    <row r="180" spans="1:21" ht="15.75" x14ac:dyDescent="0.25">
      <c r="A180" s="700"/>
      <c r="B180" s="686"/>
      <c r="C180" s="673"/>
      <c r="D180" s="673"/>
      <c r="E180" s="673"/>
      <c r="F180" s="673"/>
      <c r="G180" s="673"/>
      <c r="H180" s="680"/>
      <c r="I180" s="680"/>
      <c r="J180" s="680"/>
      <c r="K180" s="673"/>
      <c r="L180" s="673"/>
      <c r="M180" s="673"/>
      <c r="N180" s="673"/>
      <c r="O180" s="673"/>
      <c r="P180" s="673"/>
      <c r="Q180" s="673"/>
      <c r="R180" s="673"/>
      <c r="S180" s="673"/>
      <c r="T180" s="673"/>
      <c r="U180" s="701"/>
    </row>
    <row r="181" spans="1:21" ht="15.75" x14ac:dyDescent="0.25">
      <c r="A181" s="700"/>
      <c r="B181" s="686"/>
      <c r="C181" s="673"/>
      <c r="D181" s="673"/>
      <c r="E181" s="673"/>
      <c r="F181" s="673"/>
      <c r="G181" s="673"/>
      <c r="H181" s="680"/>
      <c r="I181" s="680"/>
      <c r="J181" s="680"/>
      <c r="K181" s="673"/>
      <c r="L181" s="673"/>
      <c r="M181" s="673"/>
      <c r="N181" s="673"/>
      <c r="O181" s="673"/>
      <c r="P181" s="673"/>
      <c r="Q181" s="673"/>
      <c r="R181" s="673"/>
      <c r="S181" s="673"/>
      <c r="T181" s="673"/>
      <c r="U181" s="701"/>
    </row>
    <row r="182" spans="1:21" ht="15.75" x14ac:dyDescent="0.25">
      <c r="A182" s="700"/>
      <c r="B182" s="686"/>
      <c r="C182" s="673"/>
      <c r="D182" s="673"/>
      <c r="E182" s="673"/>
      <c r="F182" s="673"/>
      <c r="G182" s="673"/>
      <c r="H182" s="680"/>
      <c r="I182" s="680"/>
      <c r="J182" s="680"/>
      <c r="K182" s="673"/>
      <c r="L182" s="673"/>
      <c r="M182" s="673"/>
      <c r="N182" s="673"/>
      <c r="O182" s="673"/>
      <c r="P182" s="673"/>
      <c r="Q182" s="673"/>
      <c r="R182" s="673"/>
      <c r="S182" s="673"/>
      <c r="T182" s="673"/>
      <c r="U182" s="701"/>
    </row>
    <row r="183" spans="1:21" ht="15.75" x14ac:dyDescent="0.25">
      <c r="A183" s="700"/>
      <c r="B183" s="686"/>
      <c r="C183" s="673"/>
      <c r="D183" s="673"/>
      <c r="E183" s="673"/>
      <c r="F183" s="673"/>
      <c r="G183" s="673"/>
      <c r="H183" s="680"/>
      <c r="I183" s="680"/>
      <c r="J183" s="680"/>
      <c r="K183" s="673"/>
      <c r="L183" s="673"/>
      <c r="M183" s="673"/>
      <c r="N183" s="673"/>
      <c r="O183" s="673"/>
      <c r="P183" s="673"/>
      <c r="Q183" s="673"/>
      <c r="R183" s="673"/>
      <c r="S183" s="673"/>
      <c r="T183" s="673"/>
      <c r="U183" s="701"/>
    </row>
    <row r="184" spans="1:21" ht="15.75" x14ac:dyDescent="0.25">
      <c r="A184" s="700"/>
      <c r="B184" s="686"/>
      <c r="C184" s="673"/>
      <c r="D184" s="673"/>
      <c r="E184" s="673"/>
      <c r="F184" s="673"/>
      <c r="G184" s="673"/>
      <c r="H184" s="680"/>
      <c r="I184" s="680"/>
      <c r="J184" s="680"/>
      <c r="K184" s="673"/>
      <c r="L184" s="673"/>
      <c r="M184" s="673"/>
      <c r="N184" s="673"/>
      <c r="O184" s="673"/>
      <c r="P184" s="673"/>
      <c r="Q184" s="673"/>
      <c r="R184" s="673"/>
      <c r="S184" s="673"/>
      <c r="T184" s="673"/>
      <c r="U184" s="701"/>
    </row>
    <row r="185" spans="1:21" ht="15.75" x14ac:dyDescent="0.25">
      <c r="A185" s="700"/>
      <c r="B185" s="686"/>
      <c r="C185" s="673"/>
      <c r="D185" s="673"/>
      <c r="E185" s="673"/>
      <c r="F185" s="673"/>
      <c r="G185" s="673"/>
      <c r="H185" s="680"/>
      <c r="I185" s="680"/>
      <c r="J185" s="680"/>
      <c r="K185" s="673"/>
      <c r="L185" s="673"/>
      <c r="M185" s="673"/>
      <c r="N185" s="673"/>
      <c r="O185" s="673"/>
      <c r="P185" s="673"/>
      <c r="Q185" s="673"/>
      <c r="R185" s="673"/>
      <c r="S185" s="673"/>
      <c r="T185" s="673"/>
      <c r="U185" s="701"/>
    </row>
    <row r="186" spans="1:21" ht="15.75" x14ac:dyDescent="0.25">
      <c r="A186" s="700"/>
      <c r="B186" s="686"/>
      <c r="C186" s="673"/>
      <c r="D186" s="673"/>
      <c r="E186" s="673"/>
      <c r="F186" s="673"/>
      <c r="G186" s="673"/>
      <c r="H186" s="680"/>
      <c r="I186" s="680"/>
      <c r="J186" s="680"/>
      <c r="K186" s="673"/>
      <c r="L186" s="673"/>
      <c r="M186" s="673"/>
      <c r="N186" s="673"/>
      <c r="O186" s="673"/>
      <c r="P186" s="673"/>
      <c r="Q186" s="673"/>
      <c r="R186" s="673"/>
      <c r="S186" s="673"/>
      <c r="T186" s="673"/>
      <c r="U186" s="701"/>
    </row>
    <row r="187" spans="1:21" ht="15.75" x14ac:dyDescent="0.25">
      <c r="A187" s="700"/>
      <c r="B187" s="686"/>
      <c r="C187" s="673"/>
      <c r="D187" s="673"/>
      <c r="E187" s="673"/>
      <c r="F187" s="673"/>
      <c r="G187" s="673"/>
      <c r="H187" s="680"/>
      <c r="I187" s="680"/>
      <c r="J187" s="680"/>
      <c r="K187" s="673"/>
      <c r="L187" s="673"/>
      <c r="M187" s="673"/>
      <c r="N187" s="673"/>
      <c r="O187" s="673"/>
      <c r="P187" s="673"/>
      <c r="Q187" s="673"/>
      <c r="R187" s="673"/>
      <c r="S187" s="673"/>
      <c r="T187" s="673"/>
      <c r="U187" s="701"/>
    </row>
    <row r="188" spans="1:21" ht="15.75" x14ac:dyDescent="0.25">
      <c r="A188" s="700"/>
      <c r="B188" s="686"/>
      <c r="C188" s="673"/>
      <c r="D188" s="673"/>
      <c r="E188" s="673"/>
      <c r="F188" s="673"/>
      <c r="G188" s="673"/>
      <c r="H188" s="680"/>
      <c r="I188" s="680"/>
      <c r="J188" s="680"/>
      <c r="K188" s="673"/>
      <c r="L188" s="673"/>
      <c r="M188" s="673"/>
      <c r="N188" s="673"/>
      <c r="O188" s="673"/>
      <c r="P188" s="673"/>
      <c r="Q188" s="673"/>
      <c r="R188" s="673"/>
      <c r="S188" s="673"/>
      <c r="T188" s="673"/>
      <c r="U188" s="701"/>
    </row>
    <row r="189" spans="1:21" ht="15.75" x14ac:dyDescent="0.25">
      <c r="A189" s="700"/>
      <c r="B189" s="686"/>
      <c r="C189" s="673"/>
      <c r="D189" s="673"/>
      <c r="E189" s="673"/>
      <c r="F189" s="673"/>
      <c r="G189" s="673"/>
      <c r="H189" s="680"/>
      <c r="I189" s="680"/>
      <c r="J189" s="680"/>
      <c r="K189" s="673"/>
      <c r="L189" s="673"/>
      <c r="M189" s="673"/>
      <c r="N189" s="673"/>
      <c r="O189" s="673"/>
      <c r="P189" s="673"/>
      <c r="Q189" s="673"/>
      <c r="R189" s="673"/>
      <c r="S189" s="673"/>
      <c r="T189" s="673"/>
      <c r="U189" s="701"/>
    </row>
    <row r="190" spans="1:21" ht="15.75" x14ac:dyDescent="0.25">
      <c r="A190" s="700"/>
      <c r="B190" s="686"/>
      <c r="C190" s="673"/>
      <c r="D190" s="673"/>
      <c r="E190" s="673"/>
      <c r="F190" s="673"/>
      <c r="G190" s="673"/>
      <c r="H190" s="680"/>
      <c r="I190" s="680"/>
      <c r="J190" s="680"/>
      <c r="K190" s="673"/>
      <c r="L190" s="673"/>
      <c r="M190" s="673"/>
      <c r="N190" s="673"/>
      <c r="O190" s="673"/>
      <c r="P190" s="673"/>
      <c r="Q190" s="673"/>
      <c r="R190" s="673"/>
      <c r="S190" s="673"/>
      <c r="T190" s="673"/>
      <c r="U190" s="701"/>
    </row>
    <row r="191" spans="1:21" ht="15.75" x14ac:dyDescent="0.25">
      <c r="A191" s="700"/>
      <c r="B191" s="686"/>
      <c r="C191" s="673"/>
      <c r="D191" s="673"/>
      <c r="E191" s="673"/>
      <c r="F191" s="673"/>
      <c r="G191" s="673"/>
      <c r="H191" s="680"/>
      <c r="I191" s="680"/>
      <c r="J191" s="680"/>
      <c r="K191" s="673"/>
      <c r="L191" s="673"/>
      <c r="M191" s="673"/>
      <c r="N191" s="673"/>
      <c r="O191" s="673"/>
      <c r="P191" s="673"/>
      <c r="Q191" s="673"/>
      <c r="R191" s="673"/>
      <c r="S191" s="673"/>
      <c r="T191" s="673"/>
      <c r="U191" s="701"/>
    </row>
    <row r="192" spans="1:21" ht="15.75" x14ac:dyDescent="0.25">
      <c r="A192" s="700"/>
      <c r="B192" s="686"/>
      <c r="C192" s="673"/>
      <c r="D192" s="673"/>
      <c r="E192" s="673"/>
      <c r="F192" s="673"/>
      <c r="G192" s="673"/>
      <c r="H192" s="680"/>
      <c r="I192" s="680"/>
      <c r="J192" s="680"/>
      <c r="K192" s="673"/>
      <c r="L192" s="673"/>
      <c r="M192" s="673"/>
      <c r="N192" s="673"/>
      <c r="O192" s="673"/>
      <c r="P192" s="673"/>
      <c r="Q192" s="673"/>
      <c r="R192" s="673"/>
      <c r="S192" s="673"/>
      <c r="T192" s="673"/>
      <c r="U192" s="701"/>
    </row>
    <row r="193" spans="1:21" ht="15.75" x14ac:dyDescent="0.25">
      <c r="A193" s="700"/>
      <c r="B193" s="686"/>
      <c r="C193" s="673"/>
      <c r="D193" s="673"/>
      <c r="E193" s="673"/>
      <c r="F193" s="673"/>
      <c r="G193" s="673"/>
      <c r="H193" s="680"/>
      <c r="I193" s="680"/>
      <c r="J193" s="680"/>
      <c r="K193" s="673"/>
      <c r="L193" s="673"/>
      <c r="M193" s="673"/>
      <c r="N193" s="673"/>
      <c r="O193" s="673"/>
      <c r="P193" s="673"/>
      <c r="Q193" s="673"/>
      <c r="R193" s="673"/>
      <c r="S193" s="673"/>
      <c r="T193" s="673"/>
      <c r="U193" s="701"/>
    </row>
    <row r="194" spans="1:21" ht="15.75" x14ac:dyDescent="0.25">
      <c r="A194" s="700"/>
      <c r="B194" s="686"/>
      <c r="C194" s="673"/>
      <c r="D194" s="673"/>
      <c r="E194" s="673"/>
      <c r="F194" s="673"/>
      <c r="G194" s="673"/>
      <c r="H194" s="680"/>
      <c r="I194" s="680"/>
      <c r="J194" s="680"/>
      <c r="K194" s="673"/>
      <c r="L194" s="673"/>
      <c r="M194" s="673"/>
      <c r="N194" s="673"/>
      <c r="O194" s="673"/>
      <c r="P194" s="673"/>
      <c r="Q194" s="673"/>
      <c r="R194" s="673"/>
      <c r="S194" s="673"/>
      <c r="T194" s="673"/>
      <c r="U194" s="701"/>
    </row>
    <row r="195" spans="1:21" ht="15.75" x14ac:dyDescent="0.25">
      <c r="A195" s="700"/>
      <c r="B195" s="686"/>
      <c r="C195" s="673"/>
      <c r="D195" s="673"/>
      <c r="E195" s="673"/>
      <c r="F195" s="673"/>
      <c r="G195" s="673"/>
      <c r="H195" s="680"/>
      <c r="I195" s="680"/>
      <c r="J195" s="680"/>
      <c r="K195" s="673"/>
      <c r="L195" s="673"/>
      <c r="M195" s="673"/>
      <c r="N195" s="673"/>
      <c r="O195" s="673"/>
      <c r="P195" s="673"/>
      <c r="Q195" s="673"/>
      <c r="R195" s="673"/>
      <c r="S195" s="673"/>
      <c r="T195" s="673"/>
      <c r="U195" s="701"/>
    </row>
    <row r="196" spans="1:21" ht="15.75" x14ac:dyDescent="0.25">
      <c r="A196" s="700"/>
      <c r="B196" s="686"/>
      <c r="C196" s="673"/>
      <c r="D196" s="673"/>
      <c r="E196" s="673"/>
      <c r="F196" s="673"/>
      <c r="G196" s="673"/>
      <c r="H196" s="680"/>
      <c r="I196" s="680"/>
      <c r="J196" s="680"/>
      <c r="K196" s="673"/>
      <c r="L196" s="673"/>
      <c r="M196" s="673"/>
      <c r="N196" s="673"/>
      <c r="O196" s="673"/>
      <c r="P196" s="673"/>
      <c r="Q196" s="673"/>
      <c r="R196" s="673"/>
      <c r="S196" s="673"/>
      <c r="T196" s="673"/>
      <c r="U196" s="701"/>
    </row>
    <row r="197" spans="1:21" ht="15.75" x14ac:dyDescent="0.25">
      <c r="A197" s="700"/>
      <c r="B197" s="686"/>
      <c r="C197" s="673"/>
      <c r="D197" s="673"/>
      <c r="E197" s="673"/>
      <c r="F197" s="673"/>
      <c r="G197" s="673"/>
      <c r="H197" s="680"/>
      <c r="I197" s="680"/>
      <c r="J197" s="680"/>
      <c r="K197" s="673"/>
      <c r="L197" s="673"/>
      <c r="M197" s="673"/>
      <c r="N197" s="673"/>
      <c r="O197" s="673"/>
      <c r="P197" s="673"/>
      <c r="Q197" s="673"/>
      <c r="R197" s="673"/>
      <c r="S197" s="673"/>
      <c r="T197" s="673"/>
      <c r="U197" s="701"/>
    </row>
    <row r="198" spans="1:21" ht="15.75" x14ac:dyDescent="0.25">
      <c r="A198" s="700"/>
      <c r="B198" s="686"/>
      <c r="C198" s="673"/>
      <c r="D198" s="673"/>
      <c r="E198" s="673"/>
      <c r="F198" s="673"/>
      <c r="G198" s="673"/>
      <c r="H198" s="680"/>
      <c r="I198" s="680"/>
      <c r="J198" s="680"/>
      <c r="K198" s="673"/>
      <c r="L198" s="673"/>
      <c r="M198" s="673"/>
      <c r="N198" s="673"/>
      <c r="O198" s="673"/>
      <c r="P198" s="673"/>
      <c r="Q198" s="673"/>
      <c r="R198" s="673"/>
      <c r="S198" s="673"/>
      <c r="T198" s="673"/>
      <c r="U198" s="701"/>
    </row>
    <row r="199" spans="1:21" ht="15.75" x14ac:dyDescent="0.25">
      <c r="A199" s="700"/>
      <c r="B199" s="686"/>
      <c r="C199" s="673"/>
      <c r="D199" s="673"/>
      <c r="E199" s="673"/>
      <c r="F199" s="673"/>
      <c r="G199" s="673"/>
      <c r="H199" s="680"/>
      <c r="I199" s="680"/>
      <c r="J199" s="680"/>
      <c r="K199" s="673"/>
      <c r="L199" s="673"/>
      <c r="M199" s="673"/>
      <c r="N199" s="673"/>
      <c r="O199" s="673"/>
      <c r="P199" s="673"/>
      <c r="Q199" s="673"/>
      <c r="R199" s="673"/>
      <c r="S199" s="673"/>
      <c r="T199" s="673"/>
      <c r="U199" s="701"/>
    </row>
    <row r="200" spans="1:21" ht="15.75" x14ac:dyDescent="0.25">
      <c r="A200" s="700"/>
      <c r="B200" s="686"/>
      <c r="C200" s="673"/>
      <c r="D200" s="673"/>
      <c r="E200" s="673"/>
      <c r="F200" s="673"/>
      <c r="G200" s="673"/>
      <c r="H200" s="680"/>
      <c r="I200" s="680"/>
      <c r="J200" s="680"/>
      <c r="K200" s="673"/>
      <c r="L200" s="673"/>
      <c r="M200" s="673"/>
      <c r="N200" s="673"/>
      <c r="O200" s="673"/>
      <c r="P200" s="673"/>
      <c r="Q200" s="673"/>
      <c r="R200" s="673"/>
      <c r="S200" s="673"/>
      <c r="T200" s="673"/>
      <c r="U200" s="701"/>
    </row>
    <row r="201" spans="1:21" ht="15.75" x14ac:dyDescent="0.25">
      <c r="A201" s="700"/>
      <c r="B201" s="686"/>
      <c r="C201" s="673"/>
      <c r="D201" s="673"/>
      <c r="E201" s="673"/>
      <c r="F201" s="673"/>
      <c r="G201" s="673"/>
      <c r="H201" s="680"/>
      <c r="I201" s="680"/>
      <c r="J201" s="680"/>
      <c r="K201" s="673"/>
      <c r="L201" s="673"/>
      <c r="M201" s="673"/>
      <c r="N201" s="673"/>
      <c r="O201" s="673"/>
      <c r="P201" s="673"/>
      <c r="Q201" s="673"/>
      <c r="R201" s="673"/>
      <c r="S201" s="673"/>
      <c r="T201" s="673"/>
      <c r="U201" s="701"/>
    </row>
    <row r="202" spans="1:21" ht="15.75" x14ac:dyDescent="0.25">
      <c r="A202" s="700"/>
      <c r="B202" s="686"/>
      <c r="C202" s="673"/>
      <c r="D202" s="673"/>
      <c r="E202" s="673"/>
      <c r="F202" s="673"/>
      <c r="G202" s="673"/>
      <c r="H202" s="680"/>
      <c r="I202" s="680"/>
      <c r="J202" s="680"/>
      <c r="K202" s="673"/>
      <c r="L202" s="673"/>
      <c r="M202" s="673"/>
      <c r="N202" s="673"/>
      <c r="O202" s="673"/>
      <c r="P202" s="673"/>
      <c r="Q202" s="673"/>
      <c r="R202" s="673"/>
      <c r="S202" s="673"/>
      <c r="T202" s="673"/>
      <c r="U202" s="701"/>
    </row>
    <row r="203" spans="1:21" ht="15.75" x14ac:dyDescent="0.25">
      <c r="A203" s="700"/>
      <c r="B203" s="686"/>
      <c r="C203" s="673"/>
      <c r="D203" s="673"/>
      <c r="E203" s="673"/>
      <c r="F203" s="673"/>
      <c r="G203" s="673"/>
      <c r="H203" s="680"/>
      <c r="I203" s="680"/>
      <c r="J203" s="680"/>
      <c r="K203" s="673"/>
      <c r="L203" s="673"/>
      <c r="M203" s="673"/>
      <c r="N203" s="673"/>
      <c r="O203" s="673"/>
      <c r="P203" s="673"/>
      <c r="Q203" s="673"/>
      <c r="R203" s="673"/>
      <c r="S203" s="673"/>
      <c r="T203" s="673"/>
      <c r="U203" s="701"/>
    </row>
    <row r="204" spans="1:21" ht="15.75" x14ac:dyDescent="0.25">
      <c r="A204" s="700"/>
      <c r="B204" s="686"/>
      <c r="C204" s="673"/>
      <c r="D204" s="673"/>
      <c r="E204" s="673"/>
      <c r="F204" s="673"/>
      <c r="G204" s="673"/>
      <c r="H204" s="680"/>
      <c r="I204" s="680"/>
      <c r="J204" s="680"/>
      <c r="K204" s="673"/>
      <c r="L204" s="673"/>
      <c r="M204" s="673"/>
      <c r="N204" s="673"/>
      <c r="O204" s="673"/>
      <c r="P204" s="673"/>
      <c r="Q204" s="673"/>
      <c r="R204" s="673"/>
      <c r="S204" s="673"/>
      <c r="T204" s="673"/>
      <c r="U204" s="701"/>
    </row>
    <row r="205" spans="1:21" ht="15.75" x14ac:dyDescent="0.25">
      <c r="A205" s="700"/>
      <c r="B205" s="686"/>
      <c r="C205" s="673"/>
      <c r="D205" s="673"/>
      <c r="E205" s="673"/>
      <c r="F205" s="673"/>
      <c r="G205" s="673"/>
      <c r="H205" s="680"/>
      <c r="I205" s="680"/>
      <c r="J205" s="680"/>
      <c r="K205" s="673"/>
      <c r="L205" s="673"/>
      <c r="M205" s="673"/>
      <c r="N205" s="673"/>
      <c r="O205" s="673"/>
      <c r="P205" s="673"/>
      <c r="Q205" s="673"/>
      <c r="R205" s="673"/>
      <c r="S205" s="673"/>
      <c r="T205" s="673"/>
      <c r="U205" s="701"/>
    </row>
    <row r="206" spans="1:21" ht="15.75" x14ac:dyDescent="0.25">
      <c r="A206" s="700"/>
      <c r="B206" s="686"/>
      <c r="C206" s="673"/>
      <c r="D206" s="673"/>
      <c r="E206" s="673"/>
      <c r="F206" s="673"/>
      <c r="G206" s="673"/>
      <c r="H206" s="680"/>
      <c r="I206" s="680"/>
      <c r="J206" s="680"/>
      <c r="K206" s="673"/>
      <c r="L206" s="673"/>
      <c r="M206" s="673"/>
      <c r="N206" s="673"/>
      <c r="O206" s="673"/>
      <c r="P206" s="673"/>
      <c r="Q206" s="673"/>
      <c r="R206" s="673"/>
      <c r="S206" s="673"/>
      <c r="T206" s="673"/>
      <c r="U206" s="701"/>
    </row>
    <row r="207" spans="1:21" ht="15.75" x14ac:dyDescent="0.25">
      <c r="A207" s="700"/>
      <c r="B207" s="686"/>
      <c r="C207" s="673"/>
      <c r="D207" s="673"/>
      <c r="E207" s="673"/>
      <c r="F207" s="673"/>
      <c r="G207" s="673"/>
      <c r="H207" s="680"/>
      <c r="I207" s="680"/>
      <c r="J207" s="680"/>
      <c r="K207" s="673"/>
      <c r="L207" s="673"/>
      <c r="M207" s="673"/>
      <c r="N207" s="673"/>
      <c r="O207" s="673"/>
      <c r="P207" s="673"/>
      <c r="Q207" s="673"/>
      <c r="R207" s="673"/>
      <c r="S207" s="673"/>
      <c r="T207" s="673"/>
      <c r="U207" s="701"/>
    </row>
    <row r="208" spans="1:21" ht="15.75" x14ac:dyDescent="0.25">
      <c r="A208" s="700"/>
      <c r="B208" s="686"/>
      <c r="C208" s="673"/>
      <c r="D208" s="673"/>
      <c r="E208" s="673"/>
      <c r="F208" s="673"/>
      <c r="G208" s="673"/>
      <c r="H208" s="680"/>
      <c r="I208" s="680"/>
      <c r="J208" s="680"/>
      <c r="K208" s="673"/>
      <c r="L208" s="673"/>
      <c r="M208" s="673"/>
      <c r="N208" s="673"/>
      <c r="O208" s="673"/>
      <c r="P208" s="673"/>
      <c r="Q208" s="673"/>
      <c r="R208" s="673"/>
      <c r="S208" s="673"/>
      <c r="T208" s="673"/>
      <c r="U208" s="701"/>
    </row>
    <row r="209" spans="1:21" ht="15.75" x14ac:dyDescent="0.25">
      <c r="A209" s="700"/>
      <c r="B209" s="686"/>
      <c r="C209" s="673"/>
      <c r="D209" s="673"/>
      <c r="E209" s="673"/>
      <c r="F209" s="673"/>
      <c r="G209" s="673"/>
      <c r="H209" s="680"/>
      <c r="I209" s="680"/>
      <c r="J209" s="680"/>
      <c r="K209" s="673"/>
      <c r="L209" s="673"/>
      <c r="M209" s="673"/>
      <c r="N209" s="673"/>
      <c r="O209" s="673"/>
      <c r="P209" s="673"/>
      <c r="Q209" s="673"/>
      <c r="R209" s="673"/>
      <c r="S209" s="673"/>
      <c r="T209" s="673"/>
      <c r="U209" s="701"/>
    </row>
    <row r="210" spans="1:21" ht="15.75" x14ac:dyDescent="0.25">
      <c r="A210" s="700"/>
      <c r="B210" s="686"/>
      <c r="C210" s="673"/>
      <c r="D210" s="673"/>
      <c r="E210" s="673"/>
      <c r="F210" s="673"/>
      <c r="G210" s="673"/>
      <c r="H210" s="680"/>
      <c r="I210" s="680"/>
      <c r="J210" s="680"/>
      <c r="K210" s="673"/>
      <c r="L210" s="673"/>
      <c r="M210" s="673"/>
      <c r="N210" s="673"/>
      <c r="O210" s="673"/>
      <c r="P210" s="673"/>
      <c r="Q210" s="673"/>
      <c r="R210" s="673"/>
      <c r="S210" s="673"/>
      <c r="T210" s="673"/>
      <c r="U210" s="701"/>
    </row>
    <row r="211" spans="1:21" ht="15.75" x14ac:dyDescent="0.25">
      <c r="A211" s="700"/>
      <c r="B211" s="686"/>
      <c r="C211" s="673"/>
      <c r="D211" s="673"/>
      <c r="E211" s="673"/>
      <c r="F211" s="673"/>
      <c r="G211" s="673"/>
      <c r="H211" s="680"/>
      <c r="I211" s="680"/>
      <c r="J211" s="680"/>
      <c r="K211" s="673"/>
      <c r="L211" s="673"/>
      <c r="M211" s="673"/>
      <c r="N211" s="673"/>
      <c r="O211" s="673"/>
      <c r="P211" s="673"/>
      <c r="Q211" s="673"/>
      <c r="R211" s="673"/>
      <c r="S211" s="673"/>
      <c r="T211" s="673"/>
      <c r="U211" s="701"/>
    </row>
    <row r="212" spans="1:21" ht="15.75" x14ac:dyDescent="0.25">
      <c r="A212" s="700"/>
      <c r="B212" s="686"/>
      <c r="C212" s="673"/>
      <c r="D212" s="673"/>
      <c r="E212" s="673"/>
      <c r="F212" s="673"/>
      <c r="G212" s="673"/>
      <c r="H212" s="680"/>
      <c r="I212" s="680"/>
      <c r="J212" s="680"/>
      <c r="K212" s="673"/>
      <c r="L212" s="673"/>
      <c r="M212" s="673"/>
      <c r="N212" s="673"/>
      <c r="O212" s="673"/>
      <c r="P212" s="673"/>
      <c r="Q212" s="673"/>
      <c r="R212" s="673"/>
      <c r="S212" s="673"/>
      <c r="T212" s="673"/>
      <c r="U212" s="701"/>
    </row>
    <row r="213" spans="1:21" ht="15.75" x14ac:dyDescent="0.25">
      <c r="A213" s="700"/>
      <c r="B213" s="686"/>
      <c r="C213" s="673"/>
      <c r="D213" s="673"/>
      <c r="E213" s="673"/>
      <c r="F213" s="673"/>
      <c r="G213" s="673"/>
      <c r="H213" s="680"/>
      <c r="I213" s="680"/>
      <c r="J213" s="680"/>
      <c r="K213" s="673"/>
      <c r="L213" s="673"/>
      <c r="M213" s="673"/>
      <c r="N213" s="673"/>
      <c r="O213" s="673"/>
      <c r="P213" s="673"/>
      <c r="Q213" s="673"/>
      <c r="R213" s="673"/>
      <c r="S213" s="673"/>
      <c r="T213" s="673"/>
      <c r="U213" s="701"/>
    </row>
    <row r="214" spans="1:21" ht="15.75" x14ac:dyDescent="0.25">
      <c r="A214" s="700"/>
      <c r="B214" s="686"/>
      <c r="C214" s="673"/>
      <c r="D214" s="673"/>
      <c r="E214" s="673"/>
      <c r="F214" s="673"/>
      <c r="G214" s="673"/>
      <c r="H214" s="680"/>
      <c r="I214" s="680"/>
      <c r="J214" s="680"/>
      <c r="K214" s="673"/>
      <c r="L214" s="673"/>
      <c r="M214" s="673"/>
      <c r="N214" s="673"/>
      <c r="O214" s="673"/>
      <c r="P214" s="673"/>
      <c r="Q214" s="673"/>
      <c r="R214" s="673"/>
      <c r="S214" s="673"/>
      <c r="T214" s="673"/>
      <c r="U214" s="701"/>
    </row>
    <row r="215" spans="1:21" ht="15.75" x14ac:dyDescent="0.25">
      <c r="A215" s="700"/>
      <c r="B215" s="686"/>
      <c r="C215" s="673"/>
      <c r="D215" s="673"/>
      <c r="E215" s="673"/>
      <c r="F215" s="673"/>
      <c r="G215" s="703"/>
      <c r="H215" s="680"/>
      <c r="I215" s="680"/>
      <c r="J215" s="680"/>
      <c r="K215" s="673"/>
      <c r="L215" s="673"/>
      <c r="M215" s="673"/>
      <c r="N215" s="673"/>
      <c r="O215" s="673"/>
      <c r="P215" s="673"/>
      <c r="Q215" s="673"/>
      <c r="R215" s="673"/>
      <c r="S215" s="673"/>
      <c r="T215" s="673"/>
      <c r="U215" s="701"/>
    </row>
    <row r="216" spans="1:21" ht="15.75" x14ac:dyDescent="0.25">
      <c r="A216" s="700"/>
      <c r="B216" s="686"/>
      <c r="C216" s="673"/>
      <c r="D216" s="673"/>
      <c r="E216" s="673"/>
      <c r="F216" s="673"/>
      <c r="G216" s="673"/>
      <c r="H216" s="680"/>
      <c r="I216" s="680"/>
      <c r="J216" s="680"/>
      <c r="K216" s="702"/>
      <c r="L216" s="673"/>
      <c r="M216" s="673"/>
      <c r="N216" s="673"/>
      <c r="O216" s="673"/>
      <c r="P216" s="673"/>
      <c r="Q216" s="673"/>
      <c r="R216" s="673"/>
      <c r="S216" s="673"/>
      <c r="T216" s="673"/>
      <c r="U216" s="701"/>
    </row>
    <row r="217" spans="1:21" ht="15.75" x14ac:dyDescent="0.25">
      <c r="A217" s="700"/>
      <c r="B217" s="686"/>
      <c r="C217" s="673"/>
      <c r="D217" s="673"/>
      <c r="E217" s="673"/>
      <c r="F217" s="673"/>
      <c r="G217" s="673"/>
      <c r="H217" s="680"/>
      <c r="I217" s="680"/>
      <c r="J217" s="680"/>
      <c r="K217" s="702"/>
      <c r="L217" s="673"/>
      <c r="M217" s="673"/>
      <c r="N217" s="673"/>
      <c r="O217" s="673"/>
      <c r="P217" s="673"/>
      <c r="Q217" s="673"/>
      <c r="R217" s="673"/>
      <c r="S217" s="673"/>
      <c r="T217" s="673"/>
      <c r="U217" s="701"/>
    </row>
    <row r="218" spans="1:21" ht="15.75" x14ac:dyDescent="0.25">
      <c r="A218" s="700"/>
      <c r="B218" s="686"/>
      <c r="C218" s="673"/>
      <c r="D218" s="673"/>
      <c r="E218" s="673"/>
      <c r="F218" s="673"/>
      <c r="G218" s="673"/>
      <c r="H218" s="680"/>
      <c r="I218" s="680"/>
      <c r="J218" s="680"/>
      <c r="K218" s="702"/>
      <c r="L218" s="673"/>
      <c r="M218" s="673"/>
      <c r="N218" s="673"/>
      <c r="O218" s="673"/>
      <c r="P218" s="673"/>
      <c r="Q218" s="673"/>
      <c r="R218" s="673"/>
      <c r="S218" s="673"/>
      <c r="T218" s="673"/>
      <c r="U218" s="701"/>
    </row>
    <row r="219" spans="1:21" ht="15.75" x14ac:dyDescent="0.25">
      <c r="A219" s="700"/>
      <c r="B219" s="686"/>
      <c r="C219" s="673"/>
      <c r="D219" s="673"/>
      <c r="E219" s="673"/>
      <c r="F219" s="673"/>
      <c r="G219" s="673"/>
      <c r="H219" s="680"/>
      <c r="I219" s="680"/>
      <c r="J219" s="680"/>
      <c r="K219" s="673"/>
      <c r="L219" s="673"/>
      <c r="M219" s="673"/>
      <c r="N219" s="673"/>
      <c r="O219" s="673"/>
      <c r="P219" s="673"/>
      <c r="Q219" s="673"/>
      <c r="R219" s="673"/>
      <c r="S219" s="673"/>
      <c r="T219" s="673"/>
      <c r="U219" s="701"/>
    </row>
    <row r="220" spans="1:21" ht="15.75" x14ac:dyDescent="0.25">
      <c r="A220" s="700"/>
      <c r="B220" s="686"/>
      <c r="C220" s="673"/>
      <c r="D220" s="673"/>
      <c r="E220" s="673"/>
      <c r="F220" s="673"/>
      <c r="G220" s="673"/>
      <c r="H220" s="680"/>
      <c r="I220" s="680"/>
      <c r="J220" s="680"/>
      <c r="K220" s="673"/>
      <c r="L220" s="673"/>
      <c r="M220" s="673"/>
      <c r="N220" s="673"/>
      <c r="O220" s="673"/>
      <c r="P220" s="673"/>
      <c r="Q220" s="673"/>
      <c r="R220" s="673"/>
      <c r="S220" s="673"/>
      <c r="T220" s="673"/>
      <c r="U220" s="701"/>
    </row>
    <row r="221" spans="1:21" ht="15.75" x14ac:dyDescent="0.25">
      <c r="A221" s="700"/>
      <c r="B221" s="686"/>
      <c r="C221" s="673"/>
      <c r="D221" s="673"/>
      <c r="E221" s="673"/>
      <c r="F221" s="673"/>
      <c r="G221" s="673"/>
      <c r="H221" s="680"/>
      <c r="I221" s="680"/>
      <c r="J221" s="680"/>
      <c r="K221" s="673"/>
      <c r="L221" s="673"/>
      <c r="M221" s="673"/>
      <c r="N221" s="673"/>
      <c r="O221" s="673"/>
      <c r="P221" s="673"/>
      <c r="Q221" s="673"/>
      <c r="R221" s="673"/>
      <c r="S221" s="673"/>
      <c r="T221" s="673"/>
      <c r="U221" s="701"/>
    </row>
    <row r="222" spans="1:21" ht="15.75" x14ac:dyDescent="0.25">
      <c r="A222" s="700"/>
      <c r="B222" s="686"/>
      <c r="C222" s="673"/>
      <c r="D222" s="673"/>
      <c r="E222" s="673"/>
      <c r="F222" s="673"/>
      <c r="G222" s="673"/>
      <c r="H222" s="680"/>
      <c r="I222" s="680"/>
      <c r="J222" s="680"/>
      <c r="K222" s="702"/>
      <c r="L222" s="673"/>
      <c r="M222" s="673"/>
      <c r="N222" s="673"/>
      <c r="O222" s="673"/>
      <c r="P222" s="673"/>
      <c r="Q222" s="673"/>
      <c r="R222" s="673"/>
      <c r="S222" s="673"/>
      <c r="T222" s="673"/>
      <c r="U222" s="701"/>
    </row>
    <row r="223" spans="1:21" ht="15.75" x14ac:dyDescent="0.25">
      <c r="A223" s="700"/>
      <c r="B223" s="686"/>
      <c r="C223" s="673"/>
      <c r="D223" s="673"/>
      <c r="E223" s="673"/>
      <c r="F223" s="673"/>
      <c r="G223" s="673"/>
      <c r="H223" s="680"/>
      <c r="I223" s="680"/>
      <c r="J223" s="680"/>
      <c r="K223" s="702"/>
      <c r="L223" s="673"/>
      <c r="M223" s="673"/>
      <c r="N223" s="673"/>
      <c r="O223" s="673"/>
      <c r="P223" s="673"/>
      <c r="Q223" s="673"/>
      <c r="R223" s="673"/>
      <c r="S223" s="673"/>
      <c r="T223" s="673"/>
      <c r="U223" s="701"/>
    </row>
    <row r="224" spans="1:21" ht="15.75" x14ac:dyDescent="0.25">
      <c r="A224" s="700"/>
      <c r="B224" s="686"/>
      <c r="C224" s="673"/>
      <c r="D224" s="673"/>
      <c r="E224" s="673"/>
      <c r="F224" s="673"/>
      <c r="G224" s="673"/>
      <c r="H224" s="680"/>
      <c r="I224" s="680"/>
      <c r="J224" s="680"/>
      <c r="K224" s="702"/>
      <c r="L224" s="673"/>
      <c r="M224" s="673"/>
      <c r="N224" s="673"/>
      <c r="O224" s="673"/>
      <c r="P224" s="673"/>
      <c r="Q224" s="673"/>
      <c r="R224" s="673"/>
      <c r="S224" s="673"/>
      <c r="T224" s="673"/>
      <c r="U224" s="701"/>
    </row>
    <row r="225" spans="1:21" ht="15.75" x14ac:dyDescent="0.25">
      <c r="A225" s="700"/>
      <c r="B225" s="686"/>
      <c r="C225" s="673"/>
      <c r="D225" s="673"/>
      <c r="E225" s="673"/>
      <c r="F225" s="673"/>
      <c r="G225" s="673"/>
      <c r="H225" s="680"/>
      <c r="I225" s="680"/>
      <c r="J225" s="680"/>
      <c r="K225" s="702"/>
      <c r="L225" s="673"/>
      <c r="M225" s="673"/>
      <c r="N225" s="673"/>
      <c r="O225" s="673"/>
      <c r="P225" s="673"/>
      <c r="Q225" s="673"/>
      <c r="R225" s="673"/>
      <c r="S225" s="673"/>
      <c r="T225" s="673"/>
      <c r="U225" s="701"/>
    </row>
    <row r="226" spans="1:21" ht="15.75" x14ac:dyDescent="0.25">
      <c r="A226" s="700"/>
      <c r="B226" s="686"/>
      <c r="C226" s="673"/>
      <c r="D226" s="673"/>
      <c r="E226" s="673"/>
      <c r="F226" s="673"/>
      <c r="G226" s="673"/>
      <c r="H226" s="680"/>
      <c r="I226" s="680"/>
      <c r="J226" s="680"/>
      <c r="K226" s="702"/>
      <c r="L226" s="673"/>
      <c r="M226" s="673"/>
      <c r="N226" s="673"/>
      <c r="O226" s="673"/>
      <c r="P226" s="673"/>
      <c r="Q226" s="673"/>
      <c r="R226" s="673"/>
      <c r="S226" s="673"/>
      <c r="T226" s="673"/>
      <c r="U226" s="701"/>
    </row>
    <row r="227" spans="1:21" ht="15.75" x14ac:dyDescent="0.25">
      <c r="A227" s="700"/>
      <c r="B227" s="686"/>
      <c r="C227" s="673"/>
      <c r="D227" s="673"/>
      <c r="E227" s="673"/>
      <c r="F227" s="673"/>
      <c r="G227" s="673"/>
      <c r="H227" s="680"/>
      <c r="I227" s="680"/>
      <c r="J227" s="680"/>
      <c r="K227" s="702"/>
      <c r="L227" s="673"/>
      <c r="M227" s="673"/>
      <c r="N227" s="673"/>
      <c r="O227" s="673"/>
      <c r="P227" s="673"/>
      <c r="Q227" s="673"/>
      <c r="R227" s="673"/>
      <c r="S227" s="673"/>
      <c r="T227" s="673"/>
      <c r="U227" s="701"/>
    </row>
    <row r="228" spans="1:21" ht="15.75" x14ac:dyDescent="0.25">
      <c r="A228" s="700"/>
      <c r="B228" s="686"/>
      <c r="C228" s="673"/>
      <c r="D228" s="673"/>
      <c r="E228" s="673"/>
      <c r="F228" s="673"/>
      <c r="G228" s="673"/>
      <c r="H228" s="680"/>
      <c r="I228" s="680"/>
      <c r="J228" s="680"/>
      <c r="K228" s="702"/>
      <c r="L228" s="673"/>
      <c r="M228" s="673"/>
      <c r="N228" s="673"/>
      <c r="O228" s="673"/>
      <c r="P228" s="673"/>
      <c r="Q228" s="673"/>
      <c r="R228" s="673"/>
      <c r="S228" s="673"/>
      <c r="T228" s="673"/>
      <c r="U228" s="701"/>
    </row>
    <row r="229" spans="1:21" ht="15.75" x14ac:dyDescent="0.25">
      <c r="A229" s="700"/>
      <c r="B229" s="686"/>
      <c r="C229" s="673"/>
      <c r="D229" s="673"/>
      <c r="E229" s="673"/>
      <c r="F229" s="673"/>
      <c r="G229" s="673"/>
      <c r="H229" s="680"/>
      <c r="I229" s="680"/>
      <c r="J229" s="680"/>
      <c r="K229" s="702"/>
      <c r="L229" s="673"/>
      <c r="M229" s="673"/>
      <c r="N229" s="673"/>
      <c r="O229" s="673"/>
      <c r="P229" s="673"/>
      <c r="Q229" s="673"/>
      <c r="R229" s="673"/>
      <c r="S229" s="673"/>
      <c r="T229" s="673"/>
      <c r="U229" s="701"/>
    </row>
    <row r="230" spans="1:21" ht="15.75" x14ac:dyDescent="0.25">
      <c r="A230" s="700"/>
      <c r="B230" s="686"/>
      <c r="C230" s="673"/>
      <c r="D230" s="673"/>
      <c r="E230" s="673"/>
      <c r="F230" s="673"/>
      <c r="G230" s="673"/>
      <c r="H230" s="680"/>
      <c r="I230" s="680"/>
      <c r="J230" s="680"/>
      <c r="K230" s="702"/>
      <c r="L230" s="673"/>
      <c r="M230" s="673"/>
      <c r="N230" s="673"/>
      <c r="O230" s="673"/>
      <c r="P230" s="673"/>
      <c r="Q230" s="673"/>
      <c r="R230" s="673"/>
      <c r="S230" s="673"/>
      <c r="T230" s="673"/>
      <c r="U230" s="701"/>
    </row>
    <row r="231" spans="1:21" ht="15.75" x14ac:dyDescent="0.25">
      <c r="A231" s="700"/>
      <c r="B231" s="686"/>
      <c r="C231" s="673"/>
      <c r="D231" s="673"/>
      <c r="E231" s="673"/>
      <c r="F231" s="673"/>
      <c r="G231" s="673"/>
      <c r="H231" s="680"/>
      <c r="I231" s="680"/>
      <c r="J231" s="680"/>
      <c r="K231" s="702"/>
      <c r="L231" s="673"/>
      <c r="M231" s="673"/>
      <c r="N231" s="673"/>
      <c r="O231" s="673"/>
      <c r="P231" s="673"/>
      <c r="Q231" s="673"/>
      <c r="R231" s="673"/>
      <c r="S231" s="673"/>
      <c r="T231" s="673"/>
      <c r="U231" s="701"/>
    </row>
    <row r="232" spans="1:21" ht="15.75" x14ac:dyDescent="0.25">
      <c r="A232" s="700"/>
      <c r="B232" s="686"/>
      <c r="C232" s="673"/>
      <c r="D232" s="673"/>
      <c r="E232" s="673"/>
      <c r="F232" s="673"/>
      <c r="G232" s="673"/>
      <c r="H232" s="680"/>
      <c r="I232" s="680"/>
      <c r="J232" s="680"/>
      <c r="K232" s="702"/>
      <c r="L232" s="673"/>
      <c r="M232" s="673"/>
      <c r="N232" s="673"/>
      <c r="O232" s="673"/>
      <c r="P232" s="673"/>
      <c r="Q232" s="673"/>
      <c r="R232" s="673"/>
      <c r="S232" s="673"/>
      <c r="T232" s="673"/>
      <c r="U232" s="701"/>
    </row>
    <row r="233" spans="1:21" ht="15.75" x14ac:dyDescent="0.25">
      <c r="A233" s="700"/>
      <c r="B233" s="686"/>
      <c r="C233" s="673"/>
      <c r="D233" s="673"/>
      <c r="E233" s="673"/>
      <c r="F233" s="673"/>
      <c r="G233" s="673"/>
      <c r="H233" s="680"/>
      <c r="I233" s="680"/>
      <c r="J233" s="680"/>
      <c r="K233" s="673"/>
      <c r="L233" s="673"/>
      <c r="M233" s="673"/>
      <c r="N233" s="673"/>
      <c r="O233" s="673"/>
      <c r="P233" s="673"/>
      <c r="Q233" s="673"/>
      <c r="R233" s="673"/>
      <c r="S233" s="673"/>
      <c r="T233" s="673"/>
      <c r="U233" s="701"/>
    </row>
    <row r="234" spans="1:21" ht="15.75" x14ac:dyDescent="0.25">
      <c r="A234" s="700"/>
      <c r="B234" s="686"/>
      <c r="C234" s="673"/>
      <c r="D234" s="673"/>
      <c r="E234" s="673"/>
      <c r="F234" s="673"/>
      <c r="G234" s="673"/>
      <c r="H234" s="680"/>
      <c r="I234" s="680"/>
      <c r="J234" s="680"/>
      <c r="K234" s="673"/>
      <c r="L234" s="673"/>
      <c r="M234" s="673"/>
      <c r="N234" s="673"/>
      <c r="O234" s="673"/>
      <c r="P234" s="673"/>
      <c r="Q234" s="673"/>
      <c r="R234" s="673"/>
      <c r="S234" s="673"/>
      <c r="T234" s="673"/>
      <c r="U234" s="701"/>
    </row>
    <row r="235" spans="1:21" ht="15.75" x14ac:dyDescent="0.25">
      <c r="A235" s="700"/>
      <c r="B235" s="686"/>
      <c r="C235" s="673"/>
      <c r="D235" s="673"/>
      <c r="E235" s="673"/>
      <c r="F235" s="673"/>
      <c r="G235" s="673"/>
      <c r="H235" s="680"/>
      <c r="I235" s="680"/>
      <c r="J235" s="680"/>
      <c r="K235" s="673"/>
      <c r="L235" s="673"/>
      <c r="M235" s="673"/>
      <c r="N235" s="673"/>
      <c r="O235" s="673"/>
      <c r="P235" s="673"/>
      <c r="Q235" s="673"/>
      <c r="R235" s="673"/>
      <c r="S235" s="673"/>
      <c r="T235" s="673"/>
      <c r="U235" s="701"/>
    </row>
    <row r="236" spans="1:21" ht="15.75" x14ac:dyDescent="0.25">
      <c r="A236" s="700"/>
      <c r="B236" s="686"/>
      <c r="C236" s="673"/>
      <c r="D236" s="673"/>
      <c r="E236" s="673"/>
      <c r="F236" s="673"/>
      <c r="G236" s="673"/>
      <c r="H236" s="680"/>
      <c r="I236" s="680"/>
      <c r="J236" s="680"/>
      <c r="K236" s="673"/>
      <c r="L236" s="673"/>
      <c r="M236" s="673"/>
      <c r="N236" s="673"/>
      <c r="O236" s="673"/>
      <c r="P236" s="673"/>
      <c r="Q236" s="673"/>
      <c r="R236" s="673"/>
      <c r="S236" s="673"/>
      <c r="T236" s="673"/>
      <c r="U236" s="701"/>
    </row>
    <row r="237" spans="1:21" ht="15.75" x14ac:dyDescent="0.25">
      <c r="A237" s="700"/>
      <c r="B237" s="686"/>
      <c r="C237" s="673"/>
      <c r="D237" s="673"/>
      <c r="E237" s="673"/>
      <c r="F237" s="673"/>
      <c r="G237" s="673"/>
      <c r="H237" s="680"/>
      <c r="I237" s="680"/>
      <c r="J237" s="680"/>
      <c r="K237" s="673"/>
      <c r="L237" s="673"/>
      <c r="M237" s="673"/>
      <c r="N237" s="673"/>
      <c r="O237" s="673"/>
      <c r="P237" s="673"/>
      <c r="Q237" s="673"/>
      <c r="R237" s="673"/>
      <c r="S237" s="673"/>
      <c r="T237" s="673"/>
      <c r="U237" s="701"/>
    </row>
    <row r="238" spans="1:21" ht="15.75" x14ac:dyDescent="0.25">
      <c r="A238" s="700"/>
      <c r="B238" s="686"/>
      <c r="C238" s="673"/>
      <c r="D238" s="673"/>
      <c r="E238" s="673"/>
      <c r="F238" s="673"/>
      <c r="G238" s="673"/>
      <c r="H238" s="680"/>
      <c r="I238" s="680"/>
      <c r="J238" s="680"/>
      <c r="K238" s="673"/>
      <c r="L238" s="673"/>
      <c r="M238" s="673"/>
      <c r="N238" s="673"/>
      <c r="O238" s="673"/>
      <c r="P238" s="673"/>
      <c r="Q238" s="673"/>
      <c r="R238" s="673"/>
      <c r="S238" s="673"/>
      <c r="T238" s="673"/>
      <c r="U238" s="701"/>
    </row>
    <row r="239" spans="1:21" ht="15.75" x14ac:dyDescent="0.25">
      <c r="A239" s="700"/>
      <c r="B239" s="686"/>
      <c r="C239" s="673"/>
      <c r="D239" s="673"/>
      <c r="E239" s="673"/>
      <c r="F239" s="673"/>
      <c r="G239" s="703"/>
      <c r="H239" s="680"/>
      <c r="I239" s="680"/>
      <c r="J239" s="680"/>
      <c r="K239" s="673"/>
      <c r="L239" s="673"/>
      <c r="M239" s="673"/>
      <c r="N239" s="673"/>
      <c r="O239" s="673"/>
      <c r="P239" s="673"/>
      <c r="Q239" s="673"/>
      <c r="R239" s="673"/>
      <c r="S239" s="673"/>
      <c r="T239" s="673"/>
      <c r="U239" s="701"/>
    </row>
    <row r="240" spans="1:21" ht="15.75" x14ac:dyDescent="0.25">
      <c r="A240" s="700"/>
      <c r="B240" s="686"/>
      <c r="C240" s="673"/>
      <c r="D240" s="673"/>
      <c r="E240" s="673"/>
      <c r="F240" s="673"/>
      <c r="G240" s="703"/>
      <c r="H240" s="680"/>
      <c r="I240" s="680"/>
      <c r="J240" s="680"/>
      <c r="K240" s="673"/>
      <c r="L240" s="673"/>
      <c r="M240" s="673"/>
      <c r="N240" s="673"/>
      <c r="O240" s="673"/>
      <c r="P240" s="673"/>
      <c r="Q240" s="673"/>
      <c r="R240" s="673"/>
      <c r="S240" s="673"/>
      <c r="T240" s="673"/>
      <c r="U240" s="701"/>
    </row>
    <row r="241" spans="1:21" ht="15.75" x14ac:dyDescent="0.25">
      <c r="A241" s="700"/>
      <c r="B241" s="686"/>
      <c r="C241" s="673"/>
      <c r="D241" s="673"/>
      <c r="E241" s="673"/>
      <c r="F241" s="673"/>
      <c r="G241" s="703"/>
      <c r="H241" s="680"/>
      <c r="I241" s="680"/>
      <c r="J241" s="680"/>
      <c r="K241" s="673"/>
      <c r="L241" s="673"/>
      <c r="M241" s="673"/>
      <c r="N241" s="673"/>
      <c r="O241" s="673"/>
      <c r="P241" s="673"/>
      <c r="Q241" s="673"/>
      <c r="R241" s="673"/>
      <c r="S241" s="673"/>
      <c r="T241" s="673"/>
      <c r="U241" s="701"/>
    </row>
    <row r="242" spans="1:21" ht="15.75" x14ac:dyDescent="0.25">
      <c r="A242" s="700"/>
      <c r="B242" s="686"/>
      <c r="C242" s="673"/>
      <c r="D242" s="673"/>
      <c r="E242" s="673"/>
      <c r="F242" s="673"/>
      <c r="G242" s="703"/>
      <c r="H242" s="680"/>
      <c r="I242" s="680"/>
      <c r="J242" s="680"/>
      <c r="K242" s="673"/>
      <c r="L242" s="673"/>
      <c r="M242" s="673"/>
      <c r="N242" s="673"/>
      <c r="O242" s="673"/>
      <c r="P242" s="673"/>
      <c r="Q242" s="673"/>
      <c r="R242" s="673"/>
      <c r="S242" s="673"/>
      <c r="T242" s="673"/>
      <c r="U242" s="701"/>
    </row>
    <row r="243" spans="1:21" ht="15.75" x14ac:dyDescent="0.25">
      <c r="A243" s="700"/>
      <c r="B243" s="686"/>
      <c r="C243" s="673"/>
      <c r="D243" s="673"/>
      <c r="E243" s="673"/>
      <c r="F243" s="673"/>
      <c r="G243" s="703"/>
      <c r="H243" s="680"/>
      <c r="I243" s="680"/>
      <c r="J243" s="680"/>
      <c r="K243" s="673"/>
      <c r="L243" s="673"/>
      <c r="M243" s="673"/>
      <c r="N243" s="673"/>
      <c r="O243" s="673"/>
      <c r="P243" s="673"/>
      <c r="Q243" s="673"/>
      <c r="R243" s="673"/>
      <c r="S243" s="673"/>
      <c r="T243" s="673"/>
      <c r="U243" s="701"/>
    </row>
    <row r="244" spans="1:21" ht="15.75" x14ac:dyDescent="0.25">
      <c r="A244" s="700"/>
      <c r="B244" s="686"/>
      <c r="C244" s="673"/>
      <c r="D244" s="673"/>
      <c r="E244" s="673"/>
      <c r="F244" s="673"/>
      <c r="G244" s="703"/>
      <c r="H244" s="680"/>
      <c r="I244" s="680"/>
      <c r="J244" s="680"/>
      <c r="K244" s="673"/>
      <c r="L244" s="673"/>
      <c r="M244" s="673"/>
      <c r="N244" s="673"/>
      <c r="O244" s="673"/>
      <c r="P244" s="673"/>
      <c r="Q244" s="673"/>
      <c r="R244" s="673"/>
      <c r="S244" s="673"/>
      <c r="T244" s="673"/>
      <c r="U244" s="701"/>
    </row>
    <row r="245" spans="1:21" ht="15.75" x14ac:dyDescent="0.25">
      <c r="A245" s="700"/>
      <c r="B245" s="686"/>
      <c r="C245" s="673"/>
      <c r="D245" s="673"/>
      <c r="E245" s="673"/>
      <c r="F245" s="673"/>
      <c r="G245" s="703"/>
      <c r="H245" s="680"/>
      <c r="I245" s="680"/>
      <c r="J245" s="680"/>
      <c r="K245" s="673"/>
      <c r="L245" s="673"/>
      <c r="M245" s="673"/>
      <c r="N245" s="673"/>
      <c r="O245" s="673"/>
      <c r="P245" s="673"/>
      <c r="Q245" s="673"/>
      <c r="R245" s="673"/>
      <c r="S245" s="673"/>
      <c r="T245" s="673"/>
      <c r="U245" s="701"/>
    </row>
    <row r="246" spans="1:21" ht="15.75" x14ac:dyDescent="0.25">
      <c r="A246" s="700"/>
      <c r="B246" s="686"/>
      <c r="C246" s="673"/>
      <c r="D246" s="673"/>
      <c r="E246" s="673"/>
      <c r="F246" s="673"/>
      <c r="G246" s="703"/>
      <c r="H246" s="680"/>
      <c r="I246" s="680"/>
      <c r="J246" s="680"/>
      <c r="K246" s="673"/>
      <c r="L246" s="673"/>
      <c r="M246" s="673"/>
      <c r="N246" s="673"/>
      <c r="O246" s="673"/>
      <c r="P246" s="673"/>
      <c r="Q246" s="673"/>
      <c r="R246" s="673"/>
      <c r="S246" s="673"/>
      <c r="T246" s="673"/>
      <c r="U246" s="701"/>
    </row>
    <row r="247" spans="1:21" ht="15.75" x14ac:dyDescent="0.25">
      <c r="A247" s="700"/>
      <c r="B247" s="686"/>
      <c r="C247" s="673"/>
      <c r="D247" s="673"/>
      <c r="E247" s="673"/>
      <c r="F247" s="673"/>
      <c r="G247" s="703"/>
      <c r="H247" s="680"/>
      <c r="I247" s="680"/>
      <c r="J247" s="680"/>
      <c r="K247" s="673"/>
      <c r="L247" s="673"/>
      <c r="M247" s="673"/>
      <c r="N247" s="673"/>
      <c r="O247" s="673"/>
      <c r="P247" s="673"/>
      <c r="Q247" s="673"/>
      <c r="R247" s="673"/>
      <c r="S247" s="673"/>
      <c r="T247" s="673"/>
      <c r="U247" s="701"/>
    </row>
    <row r="248" spans="1:21" ht="15.75" x14ac:dyDescent="0.25">
      <c r="A248" s="700"/>
      <c r="B248" s="686"/>
      <c r="C248" s="704"/>
      <c r="D248" s="704"/>
      <c r="E248" s="704"/>
      <c r="F248" s="704"/>
      <c r="G248" s="705"/>
      <c r="H248" s="680"/>
      <c r="I248" s="680"/>
      <c r="J248" s="680"/>
      <c r="K248" s="686"/>
      <c r="L248" s="706"/>
      <c r="M248" s="686"/>
      <c r="N248" s="686"/>
      <c r="O248" s="686"/>
      <c r="P248" s="673"/>
      <c r="Q248" s="673"/>
      <c r="R248" s="673"/>
      <c r="S248" s="673"/>
      <c r="T248" s="673"/>
      <c r="U248" s="701"/>
    </row>
    <row r="249" spans="1:21" ht="15.75" x14ac:dyDescent="0.25">
      <c r="A249" s="700"/>
      <c r="B249" s="686"/>
      <c r="C249" s="704"/>
      <c r="D249" s="707"/>
      <c r="E249" s="707"/>
      <c r="F249" s="704"/>
      <c r="G249" s="708"/>
      <c r="H249" s="680"/>
      <c r="I249" s="680"/>
      <c r="J249" s="680"/>
      <c r="K249" s="686"/>
      <c r="L249" s="704"/>
      <c r="M249" s="686"/>
      <c r="N249" s="686"/>
      <c r="O249" s="686"/>
      <c r="P249" s="673"/>
      <c r="Q249" s="673"/>
      <c r="R249" s="673"/>
      <c r="S249" s="673"/>
      <c r="T249" s="673"/>
      <c r="U249" s="701"/>
    </row>
    <row r="250" spans="1:21" ht="15.75" x14ac:dyDescent="0.25">
      <c r="A250" s="700"/>
      <c r="B250" s="686"/>
      <c r="C250" s="704"/>
      <c r="D250" s="707"/>
      <c r="E250" s="707"/>
      <c r="F250" s="704"/>
      <c r="G250" s="708"/>
      <c r="H250" s="680"/>
      <c r="I250" s="680"/>
      <c r="J250" s="680"/>
      <c r="K250" s="686"/>
      <c r="L250" s="704"/>
      <c r="M250" s="686"/>
      <c r="N250" s="686"/>
      <c r="O250" s="686"/>
      <c r="P250" s="673"/>
      <c r="Q250" s="673"/>
      <c r="R250" s="673"/>
      <c r="S250" s="673"/>
      <c r="T250" s="673"/>
      <c r="U250" s="701"/>
    </row>
    <row r="251" spans="1:21" ht="15.75" x14ac:dyDescent="0.25">
      <c r="A251" s="700"/>
      <c r="B251" s="686"/>
      <c r="C251" s="704"/>
      <c r="D251" s="704"/>
      <c r="E251" s="704"/>
      <c r="F251" s="704"/>
      <c r="G251" s="705"/>
      <c r="H251" s="680"/>
      <c r="I251" s="680"/>
      <c r="J251" s="680"/>
      <c r="K251" s="686"/>
      <c r="L251" s="704"/>
      <c r="M251" s="686"/>
      <c r="N251" s="686"/>
      <c r="O251" s="686"/>
      <c r="P251" s="704"/>
      <c r="Q251" s="673"/>
      <c r="R251" s="673"/>
      <c r="S251" s="673"/>
      <c r="T251" s="673"/>
      <c r="U251" s="701"/>
    </row>
    <row r="252" spans="1:21" ht="15.75" x14ac:dyDescent="0.25">
      <c r="A252" s="700"/>
      <c r="B252" s="686"/>
      <c r="C252" s="704"/>
      <c r="D252" s="704"/>
      <c r="E252" s="704"/>
      <c r="F252" s="704"/>
      <c r="G252" s="705"/>
      <c r="H252" s="680"/>
      <c r="I252" s="680"/>
      <c r="J252" s="680"/>
      <c r="K252" s="686"/>
      <c r="L252" s="704"/>
      <c r="M252" s="686"/>
      <c r="N252" s="686"/>
      <c r="O252" s="686"/>
      <c r="P252" s="704"/>
      <c r="Q252" s="673"/>
      <c r="R252" s="673"/>
      <c r="S252" s="673"/>
      <c r="T252" s="673"/>
      <c r="U252" s="701"/>
    </row>
    <row r="253" spans="1:21" ht="15.75" x14ac:dyDescent="0.25">
      <c r="A253" s="700"/>
      <c r="B253" s="686"/>
      <c r="C253" s="704"/>
      <c r="D253" s="707"/>
      <c r="E253" s="707"/>
      <c r="F253" s="704"/>
      <c r="G253" s="708"/>
      <c r="H253" s="680"/>
      <c r="I253" s="680"/>
      <c r="J253" s="680"/>
      <c r="K253" s="686"/>
      <c r="L253" s="704"/>
      <c r="M253" s="686"/>
      <c r="N253" s="686"/>
      <c r="O253" s="686"/>
      <c r="P253" s="686"/>
      <c r="Q253" s="686"/>
      <c r="R253" s="673"/>
      <c r="S253" s="673"/>
      <c r="T253" s="673"/>
      <c r="U253" s="701"/>
    </row>
    <row r="254" spans="1:21" ht="15.75" x14ac:dyDescent="0.25">
      <c r="A254" s="700"/>
      <c r="B254" s="686"/>
      <c r="C254" s="704"/>
      <c r="D254" s="704"/>
      <c r="E254" s="704"/>
      <c r="F254" s="704"/>
      <c r="G254" s="705"/>
      <c r="H254" s="680"/>
      <c r="I254" s="680"/>
      <c r="J254" s="680"/>
      <c r="K254" s="686"/>
      <c r="L254" s="704"/>
      <c r="M254" s="686"/>
      <c r="N254" s="686"/>
      <c r="O254" s="686"/>
      <c r="P254" s="686"/>
      <c r="Q254" s="686"/>
      <c r="R254" s="673"/>
      <c r="S254" s="673"/>
      <c r="T254" s="673"/>
      <c r="U254" s="701"/>
    </row>
    <row r="255" spans="1:21" ht="15.75" x14ac:dyDescent="0.25">
      <c r="A255" s="700"/>
      <c r="B255" s="686"/>
      <c r="C255" s="704"/>
      <c r="D255" s="707"/>
      <c r="E255" s="707"/>
      <c r="F255" s="704"/>
      <c r="G255" s="708"/>
      <c r="H255" s="680"/>
      <c r="I255" s="680"/>
      <c r="J255" s="680"/>
      <c r="K255" s="686"/>
      <c r="L255" s="704"/>
      <c r="M255" s="686"/>
      <c r="N255" s="686"/>
      <c r="O255" s="686"/>
      <c r="P255" s="686"/>
      <c r="Q255" s="686"/>
      <c r="R255" s="673"/>
      <c r="S255" s="673"/>
      <c r="T255" s="673"/>
      <c r="U255" s="701"/>
    </row>
    <row r="256" spans="1:21" ht="15.75" x14ac:dyDescent="0.25">
      <c r="A256" s="700"/>
      <c r="B256" s="686"/>
      <c r="C256" s="704"/>
      <c r="D256" s="707"/>
      <c r="E256" s="707"/>
      <c r="F256" s="704"/>
      <c r="G256" s="708"/>
      <c r="H256" s="680"/>
      <c r="I256" s="680"/>
      <c r="J256" s="680"/>
      <c r="K256" s="686"/>
      <c r="L256" s="704"/>
      <c r="M256" s="686"/>
      <c r="N256" s="686"/>
      <c r="O256" s="686"/>
      <c r="P256" s="686"/>
      <c r="Q256" s="686"/>
      <c r="R256" s="673"/>
      <c r="S256" s="673"/>
      <c r="T256" s="673"/>
      <c r="U256" s="701"/>
    </row>
    <row r="257" spans="1:21" ht="15.75" x14ac:dyDescent="0.25">
      <c r="A257" s="700"/>
      <c r="B257" s="686"/>
      <c r="C257" s="704"/>
      <c r="D257" s="707"/>
      <c r="E257" s="707"/>
      <c r="F257" s="704"/>
      <c r="G257" s="708"/>
      <c r="H257" s="680"/>
      <c r="I257" s="680"/>
      <c r="J257" s="680"/>
      <c r="K257" s="686"/>
      <c r="L257" s="704"/>
      <c r="M257" s="686"/>
      <c r="N257" s="686"/>
      <c r="O257" s="686"/>
      <c r="P257" s="686"/>
      <c r="Q257" s="686"/>
      <c r="R257" s="673"/>
      <c r="S257" s="673"/>
      <c r="T257" s="673"/>
      <c r="U257" s="701"/>
    </row>
    <row r="258" spans="1:21" ht="15.75" x14ac:dyDescent="0.25">
      <c r="A258" s="700"/>
      <c r="B258" s="686"/>
      <c r="C258" s="704"/>
      <c r="D258" s="707"/>
      <c r="E258" s="707"/>
      <c r="F258" s="704"/>
      <c r="G258" s="708"/>
      <c r="H258" s="680"/>
      <c r="I258" s="680"/>
      <c r="J258" s="680"/>
      <c r="K258" s="686"/>
      <c r="L258" s="704"/>
      <c r="M258" s="686"/>
      <c r="N258" s="686"/>
      <c r="O258" s="686"/>
      <c r="P258" s="686"/>
      <c r="Q258" s="686"/>
      <c r="R258" s="673"/>
      <c r="S258" s="673"/>
      <c r="T258" s="673"/>
      <c r="U258" s="701"/>
    </row>
    <row r="259" spans="1:21" ht="15.75" x14ac:dyDescent="0.25">
      <c r="A259" s="700"/>
      <c r="B259" s="686"/>
      <c r="C259" s="704"/>
      <c r="D259" s="704"/>
      <c r="E259" s="704"/>
      <c r="F259" s="704"/>
      <c r="G259" s="705"/>
      <c r="H259" s="680"/>
      <c r="I259" s="680"/>
      <c r="J259" s="680"/>
      <c r="K259" s="686"/>
      <c r="L259" s="704"/>
      <c r="M259" s="686"/>
      <c r="N259" s="686"/>
      <c r="O259" s="686"/>
      <c r="P259" s="686"/>
      <c r="Q259" s="686"/>
      <c r="R259" s="673"/>
      <c r="S259" s="673"/>
      <c r="T259" s="673"/>
      <c r="U259" s="701"/>
    </row>
    <row r="260" spans="1:21" ht="15.75" x14ac:dyDescent="0.25">
      <c r="A260" s="700"/>
      <c r="B260" s="686"/>
      <c r="C260" s="704"/>
      <c r="D260" s="707"/>
      <c r="E260" s="707"/>
      <c r="F260" s="704"/>
      <c r="G260" s="705"/>
      <c r="H260" s="680"/>
      <c r="I260" s="680"/>
      <c r="J260" s="680"/>
      <c r="K260" s="686"/>
      <c r="L260" s="704"/>
      <c r="M260" s="686"/>
      <c r="N260" s="686"/>
      <c r="O260" s="686"/>
      <c r="P260" s="686"/>
      <c r="Q260" s="686"/>
      <c r="R260" s="673"/>
      <c r="S260" s="709"/>
      <c r="T260" s="673"/>
      <c r="U260" s="710"/>
    </row>
    <row r="261" spans="1:21" ht="15.75" x14ac:dyDescent="0.25">
      <c r="A261" s="700"/>
      <c r="B261" s="686"/>
      <c r="C261" s="704"/>
      <c r="D261" s="707"/>
      <c r="E261" s="707"/>
      <c r="F261" s="704"/>
      <c r="G261" s="708"/>
      <c r="H261" s="680"/>
      <c r="I261" s="680"/>
      <c r="J261" s="680"/>
      <c r="K261" s="686"/>
      <c r="L261" s="704"/>
      <c r="M261" s="686"/>
      <c r="N261" s="686"/>
      <c r="O261" s="686"/>
      <c r="P261" s="686"/>
      <c r="Q261" s="686"/>
      <c r="R261" s="673"/>
      <c r="S261" s="709"/>
      <c r="T261" s="673"/>
      <c r="U261" s="710"/>
    </row>
    <row r="262" spans="1:21" ht="15.75" x14ac:dyDescent="0.25">
      <c r="A262" s="700"/>
      <c r="B262" s="686"/>
      <c r="C262" s="704"/>
      <c r="D262" s="704"/>
      <c r="E262" s="704"/>
      <c r="F262" s="707"/>
      <c r="G262" s="708"/>
      <c r="H262" s="680"/>
      <c r="I262" s="680"/>
      <c r="J262" s="680"/>
      <c r="K262" s="686"/>
      <c r="L262" s="711"/>
      <c r="M262" s="686"/>
      <c r="N262" s="686"/>
      <c r="O262" s="686"/>
      <c r="P262" s="686"/>
      <c r="Q262" s="686"/>
      <c r="R262" s="673"/>
      <c r="S262" s="709"/>
      <c r="T262" s="673"/>
      <c r="U262" s="710"/>
    </row>
    <row r="263" spans="1:21" ht="15.75" x14ac:dyDescent="0.25">
      <c r="A263" s="700"/>
      <c r="B263" s="686"/>
      <c r="C263" s="704"/>
      <c r="D263" s="707"/>
      <c r="E263" s="707"/>
      <c r="F263" s="704"/>
      <c r="G263" s="705"/>
      <c r="H263" s="680"/>
      <c r="I263" s="680"/>
      <c r="J263" s="680"/>
      <c r="K263" s="686"/>
      <c r="L263" s="704"/>
      <c r="M263" s="686"/>
      <c r="N263" s="686"/>
      <c r="O263" s="686"/>
      <c r="P263" s="686"/>
      <c r="Q263" s="686"/>
      <c r="R263" s="673"/>
      <c r="S263" s="709"/>
      <c r="T263" s="673"/>
      <c r="U263" s="710"/>
    </row>
    <row r="264" spans="1:21" ht="15.75" x14ac:dyDescent="0.25">
      <c r="A264" s="700"/>
      <c r="B264" s="686"/>
      <c r="C264" s="704"/>
      <c r="D264" s="704"/>
      <c r="E264" s="704"/>
      <c r="F264" s="704"/>
      <c r="G264" s="705"/>
      <c r="H264" s="680"/>
      <c r="I264" s="680"/>
      <c r="J264" s="680"/>
      <c r="K264" s="686"/>
      <c r="L264" s="704"/>
      <c r="M264" s="686"/>
      <c r="N264" s="686"/>
      <c r="O264" s="686"/>
      <c r="P264" s="686"/>
      <c r="Q264" s="686"/>
      <c r="R264" s="673"/>
      <c r="S264" s="709"/>
      <c r="T264" s="673"/>
      <c r="U264" s="710"/>
    </row>
    <row r="265" spans="1:21" ht="15.75" x14ac:dyDescent="0.25">
      <c r="A265" s="700"/>
      <c r="B265" s="686"/>
      <c r="C265" s="704"/>
      <c r="D265" s="704"/>
      <c r="E265" s="704"/>
      <c r="F265" s="704"/>
      <c r="G265" s="705"/>
      <c r="H265" s="680"/>
      <c r="I265" s="680"/>
      <c r="J265" s="680"/>
      <c r="K265" s="686"/>
      <c r="L265" s="711"/>
      <c r="M265" s="686"/>
      <c r="N265" s="686"/>
      <c r="O265" s="686"/>
      <c r="P265" s="686"/>
      <c r="Q265" s="686"/>
      <c r="R265" s="673"/>
      <c r="S265" s="709"/>
      <c r="T265" s="673"/>
      <c r="U265" s="710"/>
    </row>
    <row r="266" spans="1:21" ht="15.75" x14ac:dyDescent="0.25">
      <c r="A266" s="700"/>
      <c r="B266" s="686"/>
      <c r="C266" s="704"/>
      <c r="D266" s="707"/>
      <c r="E266" s="707"/>
      <c r="F266" s="707"/>
      <c r="G266" s="708"/>
      <c r="H266" s="680"/>
      <c r="I266" s="680"/>
      <c r="J266" s="680"/>
      <c r="K266" s="686"/>
      <c r="L266" s="712"/>
      <c r="M266" s="686"/>
      <c r="N266" s="686"/>
      <c r="O266" s="686"/>
      <c r="P266" s="686"/>
      <c r="Q266" s="686"/>
      <c r="R266" s="673"/>
      <c r="S266" s="709"/>
      <c r="T266" s="673"/>
      <c r="U266" s="710"/>
    </row>
    <row r="267" spans="1:21" ht="15.75" x14ac:dyDescent="0.25">
      <c r="A267" s="700"/>
      <c r="B267" s="686"/>
      <c r="C267" s="704"/>
      <c r="D267" s="704"/>
      <c r="E267" s="704"/>
      <c r="F267" s="707"/>
      <c r="G267" s="708"/>
      <c r="H267" s="680"/>
      <c r="I267" s="680"/>
      <c r="J267" s="680"/>
      <c r="K267" s="686"/>
      <c r="L267" s="704"/>
      <c r="M267" s="704"/>
      <c r="N267" s="704"/>
      <c r="O267" s="704"/>
      <c r="P267" s="686"/>
      <c r="Q267" s="686"/>
      <c r="R267" s="673"/>
      <c r="S267" s="673"/>
      <c r="T267" s="673"/>
      <c r="U267" s="701"/>
    </row>
    <row r="268" spans="1:21" ht="15.75" x14ac:dyDescent="0.25">
      <c r="A268" s="700"/>
      <c r="B268" s="686"/>
      <c r="C268" s="704"/>
      <c r="D268" s="704"/>
      <c r="E268" s="704"/>
      <c r="F268" s="704"/>
      <c r="G268" s="705"/>
      <c r="H268" s="680"/>
      <c r="I268" s="680"/>
      <c r="J268" s="680"/>
      <c r="K268" s="686"/>
      <c r="L268" s="704"/>
      <c r="M268" s="704"/>
      <c r="N268" s="704"/>
      <c r="O268" s="704"/>
      <c r="P268" s="686"/>
      <c r="Q268" s="686"/>
      <c r="R268" s="673"/>
      <c r="S268" s="673"/>
      <c r="T268" s="673"/>
      <c r="U268" s="701"/>
    </row>
    <row r="269" spans="1:21" ht="15.75" x14ac:dyDescent="0.25">
      <c r="A269" s="700"/>
      <c r="B269" s="686"/>
      <c r="C269" s="704"/>
      <c r="D269" s="704"/>
      <c r="E269" s="704"/>
      <c r="F269" s="704"/>
      <c r="G269" s="705"/>
      <c r="H269" s="680"/>
      <c r="I269" s="680"/>
      <c r="J269" s="680"/>
      <c r="K269" s="686"/>
      <c r="L269" s="711"/>
      <c r="M269" s="704"/>
      <c r="N269" s="704"/>
      <c r="O269" s="704"/>
      <c r="P269" s="686"/>
      <c r="Q269" s="686"/>
      <c r="R269" s="673"/>
      <c r="S269" s="673"/>
      <c r="T269" s="673"/>
      <c r="U269" s="701"/>
    </row>
    <row r="270" spans="1:21" ht="15.75" x14ac:dyDescent="0.25">
      <c r="A270" s="700"/>
      <c r="B270" s="686"/>
      <c r="C270" s="704"/>
      <c r="D270" s="704"/>
      <c r="E270" s="704"/>
      <c r="F270" s="704"/>
      <c r="G270" s="705"/>
      <c r="H270" s="680"/>
      <c r="I270" s="680"/>
      <c r="J270" s="680"/>
      <c r="K270" s="686"/>
      <c r="L270" s="704"/>
      <c r="M270" s="704"/>
      <c r="N270" s="704"/>
      <c r="O270" s="704"/>
      <c r="P270" s="686"/>
      <c r="Q270" s="686"/>
      <c r="R270" s="673"/>
      <c r="S270" s="673"/>
      <c r="T270" s="673"/>
      <c r="U270" s="701"/>
    </row>
    <row r="271" spans="1:21" ht="15.75" x14ac:dyDescent="0.25">
      <c r="A271" s="700"/>
      <c r="B271" s="686"/>
      <c r="C271" s="704"/>
      <c r="D271" s="707"/>
      <c r="E271" s="707"/>
      <c r="F271" s="704"/>
      <c r="G271" s="705"/>
      <c r="H271" s="680"/>
      <c r="I271" s="680"/>
      <c r="J271" s="680"/>
      <c r="K271" s="686"/>
      <c r="L271" s="704"/>
      <c r="M271" s="704"/>
      <c r="N271" s="704"/>
      <c r="O271" s="704"/>
      <c r="P271" s="686"/>
      <c r="Q271" s="686"/>
      <c r="R271" s="673"/>
      <c r="S271" s="673"/>
      <c r="T271" s="673"/>
      <c r="U271" s="701"/>
    </row>
    <row r="272" spans="1:21" ht="15.75" x14ac:dyDescent="0.25">
      <c r="A272" s="700"/>
      <c r="B272" s="686"/>
      <c r="C272" s="704"/>
      <c r="D272" s="707"/>
      <c r="E272" s="707"/>
      <c r="F272" s="704"/>
      <c r="G272" s="708"/>
      <c r="H272" s="680"/>
      <c r="I272" s="680"/>
      <c r="J272" s="680"/>
      <c r="K272" s="686"/>
      <c r="L272" s="704"/>
      <c r="M272" s="704"/>
      <c r="N272" s="704"/>
      <c r="O272" s="704"/>
      <c r="P272" s="686"/>
      <c r="Q272" s="686"/>
      <c r="R272" s="673"/>
      <c r="S272" s="709"/>
      <c r="T272" s="673"/>
      <c r="U272" s="710"/>
    </row>
    <row r="273" spans="1:21" ht="15.75" x14ac:dyDescent="0.25">
      <c r="A273" s="700"/>
      <c r="B273" s="686"/>
      <c r="C273" s="704"/>
      <c r="D273" s="707"/>
      <c r="E273" s="707"/>
      <c r="F273" s="704"/>
      <c r="G273" s="705"/>
      <c r="H273" s="680"/>
      <c r="I273" s="680"/>
      <c r="J273" s="680"/>
      <c r="K273" s="686"/>
      <c r="L273" s="704"/>
      <c r="M273" s="704"/>
      <c r="N273" s="704"/>
      <c r="O273" s="704"/>
      <c r="P273" s="686"/>
      <c r="Q273" s="686"/>
      <c r="R273" s="673"/>
      <c r="S273" s="673"/>
      <c r="T273" s="673"/>
      <c r="U273" s="701"/>
    </row>
    <row r="274" spans="1:21" ht="15.75" x14ac:dyDescent="0.25">
      <c r="A274" s="700"/>
      <c r="B274" s="686"/>
      <c r="C274" s="704"/>
      <c r="D274" s="704"/>
      <c r="E274" s="704"/>
      <c r="F274" s="707"/>
      <c r="G274" s="708"/>
      <c r="H274" s="680"/>
      <c r="I274" s="680"/>
      <c r="J274" s="680"/>
      <c r="K274" s="686"/>
      <c r="L274" s="704"/>
      <c r="M274" s="704"/>
      <c r="N274" s="704"/>
      <c r="O274" s="704"/>
      <c r="P274" s="686"/>
      <c r="Q274" s="686"/>
      <c r="R274" s="673"/>
      <c r="S274" s="673"/>
      <c r="T274" s="673"/>
      <c r="U274" s="701"/>
    </row>
    <row r="275" spans="1:21" ht="15.75" x14ac:dyDescent="0.25">
      <c r="A275" s="700"/>
      <c r="B275" s="686"/>
      <c r="C275" s="704"/>
      <c r="D275" s="707"/>
      <c r="E275" s="707"/>
      <c r="F275" s="704"/>
      <c r="G275" s="705"/>
      <c r="H275" s="680"/>
      <c r="I275" s="680"/>
      <c r="J275" s="680"/>
      <c r="K275" s="686"/>
      <c r="L275" s="704"/>
      <c r="M275" s="704"/>
      <c r="N275" s="704"/>
      <c r="O275" s="704"/>
      <c r="P275" s="686"/>
      <c r="Q275" s="686"/>
      <c r="R275" s="673"/>
      <c r="S275" s="673"/>
      <c r="T275" s="673"/>
      <c r="U275" s="701"/>
    </row>
    <row r="276" spans="1:21" ht="15.75" x14ac:dyDescent="0.25">
      <c r="A276" s="700"/>
      <c r="B276" s="686"/>
      <c r="C276" s="673"/>
      <c r="D276" s="673"/>
      <c r="E276" s="673"/>
      <c r="F276" s="673"/>
      <c r="G276" s="673"/>
      <c r="H276" s="680"/>
      <c r="I276" s="680"/>
      <c r="J276" s="680"/>
      <c r="K276" s="673"/>
      <c r="L276" s="673"/>
      <c r="M276" s="673"/>
      <c r="N276" s="673"/>
      <c r="O276" s="673"/>
      <c r="P276" s="673"/>
      <c r="Q276" s="673"/>
      <c r="R276" s="673"/>
      <c r="S276" s="673"/>
      <c r="T276" s="673"/>
      <c r="U276" s="701"/>
    </row>
    <row r="277" spans="1:21" ht="15.75" x14ac:dyDescent="0.25">
      <c r="A277" s="700"/>
      <c r="B277" s="686"/>
      <c r="C277" s="673"/>
      <c r="D277" s="673"/>
      <c r="E277" s="673"/>
      <c r="F277" s="673"/>
      <c r="G277" s="673"/>
      <c r="H277" s="680"/>
      <c r="I277" s="680"/>
      <c r="J277" s="680"/>
      <c r="K277" s="673"/>
      <c r="L277" s="673"/>
      <c r="M277" s="673"/>
      <c r="N277" s="673"/>
      <c r="O277" s="673"/>
      <c r="P277" s="673"/>
      <c r="Q277" s="673"/>
      <c r="R277" s="673"/>
      <c r="S277" s="673"/>
      <c r="T277" s="673"/>
      <c r="U277" s="701"/>
    </row>
    <row r="278" spans="1:21" ht="15.75" x14ac:dyDescent="0.25">
      <c r="A278" s="700"/>
      <c r="B278" s="686"/>
      <c r="C278" s="673"/>
      <c r="D278" s="673"/>
      <c r="E278" s="673"/>
      <c r="F278" s="673"/>
      <c r="G278" s="673"/>
      <c r="H278" s="680"/>
      <c r="I278" s="673"/>
      <c r="J278" s="673"/>
      <c r="K278" s="684"/>
      <c r="L278" s="673"/>
      <c r="M278" s="673"/>
      <c r="N278" s="673"/>
      <c r="O278" s="673"/>
      <c r="P278" s="673"/>
      <c r="Q278" s="673"/>
      <c r="R278" s="673"/>
      <c r="S278" s="673"/>
      <c r="T278" s="673"/>
      <c r="U278" s="701"/>
    </row>
    <row r="279" spans="1:21" ht="15.75" x14ac:dyDescent="0.25">
      <c r="A279" s="700"/>
      <c r="B279" s="686"/>
      <c r="C279" s="673"/>
      <c r="D279" s="673"/>
      <c r="E279" s="673"/>
      <c r="F279" s="673"/>
      <c r="G279" s="673"/>
      <c r="H279" s="680"/>
      <c r="I279" s="673"/>
      <c r="J279" s="673"/>
      <c r="K279" s="684"/>
      <c r="L279" s="673"/>
      <c r="M279" s="673"/>
      <c r="N279" s="673"/>
      <c r="O279" s="673"/>
      <c r="P279" s="673"/>
      <c r="Q279" s="673"/>
      <c r="R279" s="673"/>
      <c r="S279" s="673"/>
      <c r="T279" s="673"/>
      <c r="U279" s="701"/>
    </row>
    <row r="280" spans="1:21" ht="15.75" x14ac:dyDescent="0.25">
      <c r="A280" s="700"/>
      <c r="B280" s="686"/>
      <c r="C280" s="673"/>
      <c r="D280" s="673"/>
      <c r="E280" s="673"/>
      <c r="F280" s="673"/>
      <c r="G280" s="673"/>
      <c r="H280" s="680"/>
      <c r="I280" s="680"/>
      <c r="J280" s="680"/>
      <c r="K280" s="673"/>
      <c r="L280" s="673"/>
      <c r="M280" s="673"/>
      <c r="N280" s="673"/>
      <c r="O280" s="673"/>
      <c r="P280" s="673"/>
      <c r="Q280" s="673"/>
      <c r="R280" s="673"/>
      <c r="S280" s="673"/>
      <c r="T280" s="673"/>
      <c r="U280" s="701"/>
    </row>
    <row r="281" spans="1:21" ht="15.75" x14ac:dyDescent="0.25">
      <c r="A281" s="700"/>
      <c r="B281" s="686"/>
      <c r="C281" s="673"/>
      <c r="D281" s="673"/>
      <c r="E281" s="673"/>
      <c r="F281" s="673"/>
      <c r="G281" s="673"/>
      <c r="H281" s="680"/>
      <c r="I281" s="680"/>
      <c r="J281" s="680"/>
      <c r="K281" s="673"/>
      <c r="L281" s="673"/>
      <c r="M281" s="673"/>
      <c r="N281" s="673"/>
      <c r="O281" s="673"/>
      <c r="P281" s="673"/>
      <c r="Q281" s="673"/>
      <c r="R281" s="673"/>
      <c r="S281" s="673"/>
      <c r="T281" s="673"/>
      <c r="U281" s="701"/>
    </row>
    <row r="282" spans="1:21" ht="15.75" x14ac:dyDescent="0.25">
      <c r="A282" s="700"/>
      <c r="B282" s="686"/>
      <c r="C282" s="704"/>
      <c r="D282" s="707"/>
      <c r="E282" s="707"/>
      <c r="F282" s="704"/>
      <c r="G282" s="708"/>
      <c r="H282" s="680"/>
      <c r="I282" s="680"/>
      <c r="J282" s="680"/>
      <c r="K282" s="686"/>
      <c r="L282" s="704"/>
      <c r="M282" s="704"/>
      <c r="N282" s="704"/>
      <c r="O282" s="704"/>
      <c r="P282" s="686"/>
      <c r="Q282" s="686"/>
      <c r="R282" s="673"/>
      <c r="S282" s="709"/>
      <c r="T282" s="673"/>
      <c r="U282" s="710"/>
    </row>
    <row r="283" spans="1:21" ht="15.75" x14ac:dyDescent="0.25">
      <c r="A283" s="700"/>
      <c r="B283" s="686"/>
      <c r="C283" s="704"/>
      <c r="D283" s="704"/>
      <c r="E283" s="704"/>
      <c r="F283" s="707"/>
      <c r="G283" s="708"/>
      <c r="H283" s="680"/>
      <c r="I283" s="680"/>
      <c r="J283" s="680"/>
      <c r="K283" s="686"/>
      <c r="L283" s="704"/>
      <c r="M283" s="704"/>
      <c r="N283" s="704"/>
      <c r="O283" s="704"/>
      <c r="P283" s="686"/>
      <c r="Q283" s="686"/>
      <c r="R283" s="673"/>
      <c r="S283" s="673"/>
      <c r="T283" s="673"/>
      <c r="U283" s="701"/>
    </row>
    <row r="284" spans="1:21" ht="15.75" x14ac:dyDescent="0.25">
      <c r="A284" s="700"/>
      <c r="B284" s="686"/>
      <c r="C284" s="704"/>
      <c r="D284" s="707"/>
      <c r="E284" s="707"/>
      <c r="F284" s="704"/>
      <c r="G284" s="708"/>
      <c r="H284" s="680"/>
      <c r="I284" s="680"/>
      <c r="J284" s="680"/>
      <c r="K284" s="686"/>
      <c r="L284" s="704"/>
      <c r="M284" s="704"/>
      <c r="N284" s="704"/>
      <c r="O284" s="704"/>
      <c r="P284" s="686"/>
      <c r="Q284" s="686"/>
      <c r="R284" s="673"/>
      <c r="S284" s="673"/>
      <c r="T284" s="673"/>
      <c r="U284" s="701"/>
    </row>
    <row r="285" spans="1:21" ht="15.75" x14ac:dyDescent="0.25">
      <c r="A285" s="700"/>
      <c r="B285" s="686"/>
      <c r="C285" s="704"/>
      <c r="D285" s="704"/>
      <c r="E285" s="704"/>
      <c r="F285" s="707"/>
      <c r="G285" s="708"/>
      <c r="H285" s="680"/>
      <c r="I285" s="680"/>
      <c r="J285" s="680"/>
      <c r="K285" s="686"/>
      <c r="L285" s="704"/>
      <c r="M285" s="704"/>
      <c r="N285" s="704"/>
      <c r="O285" s="704"/>
      <c r="P285" s="686"/>
      <c r="Q285" s="686"/>
      <c r="R285" s="673"/>
      <c r="S285" s="673"/>
      <c r="T285" s="673"/>
      <c r="U285" s="701"/>
    </row>
    <row r="286" spans="1:21" ht="15.75" x14ac:dyDescent="0.25">
      <c r="A286" s="700"/>
      <c r="B286" s="686"/>
      <c r="C286" s="704"/>
      <c r="D286" s="704"/>
      <c r="E286" s="704"/>
      <c r="F286" s="704"/>
      <c r="G286" s="708"/>
      <c r="H286" s="680"/>
      <c r="I286" s="680"/>
      <c r="J286" s="680"/>
      <c r="K286" s="686"/>
      <c r="L286" s="704"/>
      <c r="M286" s="704"/>
      <c r="N286" s="704"/>
      <c r="O286" s="704"/>
      <c r="P286" s="686"/>
      <c r="Q286" s="686"/>
      <c r="R286" s="673"/>
      <c r="S286" s="673"/>
      <c r="T286" s="673"/>
      <c r="U286" s="701"/>
    </row>
    <row r="287" spans="1:21" ht="15.75" x14ac:dyDescent="0.25">
      <c r="A287" s="700"/>
      <c r="B287" s="686"/>
      <c r="C287" s="673"/>
      <c r="D287" s="673"/>
      <c r="E287" s="673"/>
      <c r="F287" s="673"/>
      <c r="G287" s="673"/>
      <c r="H287" s="680"/>
      <c r="I287" s="680"/>
      <c r="J287" s="680"/>
      <c r="K287" s="702"/>
      <c r="L287" s="673"/>
      <c r="M287" s="673"/>
      <c r="N287" s="673"/>
      <c r="O287" s="673"/>
      <c r="P287" s="673"/>
      <c r="Q287" s="673"/>
      <c r="R287" s="673"/>
      <c r="S287" s="673"/>
      <c r="T287" s="673"/>
      <c r="U287" s="701"/>
    </row>
    <row r="288" spans="1:21" ht="15.75" x14ac:dyDescent="0.25">
      <c r="A288" s="700"/>
      <c r="B288" s="686"/>
      <c r="C288" s="673"/>
      <c r="D288" s="673"/>
      <c r="E288" s="673"/>
      <c r="F288" s="673"/>
      <c r="G288" s="673"/>
      <c r="H288" s="680"/>
      <c r="I288" s="680"/>
      <c r="J288" s="680"/>
      <c r="K288" s="702"/>
      <c r="L288" s="673"/>
      <c r="M288" s="673"/>
      <c r="N288" s="673"/>
      <c r="O288" s="673"/>
      <c r="P288" s="673"/>
      <c r="Q288" s="673"/>
      <c r="R288" s="673"/>
      <c r="S288" s="673"/>
      <c r="T288" s="673"/>
      <c r="U288" s="701"/>
    </row>
    <row r="289" spans="1:21" ht="15.75" x14ac:dyDescent="0.25">
      <c r="A289" s="700"/>
      <c r="B289" s="686"/>
      <c r="C289" s="673"/>
      <c r="D289" s="673"/>
      <c r="E289" s="673"/>
      <c r="F289" s="673"/>
      <c r="G289" s="673"/>
      <c r="H289" s="680"/>
      <c r="I289" s="680"/>
      <c r="J289" s="680"/>
      <c r="K289" s="673"/>
      <c r="L289" s="673"/>
      <c r="M289" s="673"/>
      <c r="N289" s="673"/>
      <c r="O289" s="673"/>
      <c r="P289" s="673"/>
      <c r="Q289" s="673"/>
      <c r="R289" s="673"/>
      <c r="S289" s="673"/>
      <c r="T289" s="673"/>
      <c r="U289" s="701"/>
    </row>
    <row r="290" spans="1:21" ht="15.75" x14ac:dyDescent="0.25">
      <c r="A290" s="700"/>
      <c r="B290" s="686"/>
      <c r="C290" s="673"/>
      <c r="D290" s="673"/>
      <c r="E290" s="673"/>
      <c r="F290" s="673"/>
      <c r="G290" s="673"/>
      <c r="H290" s="680"/>
      <c r="I290" s="680"/>
      <c r="J290" s="680"/>
      <c r="K290" s="673"/>
      <c r="L290" s="673"/>
      <c r="M290" s="673"/>
      <c r="N290" s="673"/>
      <c r="O290" s="673"/>
      <c r="P290" s="673"/>
      <c r="Q290" s="673"/>
      <c r="R290" s="673"/>
      <c r="S290" s="673"/>
      <c r="T290" s="673"/>
      <c r="U290" s="701"/>
    </row>
    <row r="291" spans="1:21" ht="15.75" x14ac:dyDescent="0.25">
      <c r="A291" s="700"/>
      <c r="B291" s="686"/>
      <c r="C291" s="673"/>
      <c r="D291" s="673"/>
      <c r="E291" s="673"/>
      <c r="F291" s="673"/>
      <c r="G291" s="673"/>
      <c r="H291" s="680"/>
      <c r="I291" s="680"/>
      <c r="J291" s="680"/>
      <c r="K291" s="702"/>
      <c r="L291" s="673"/>
      <c r="M291" s="673"/>
      <c r="N291" s="673"/>
      <c r="O291" s="673"/>
      <c r="P291" s="673"/>
      <c r="Q291" s="673"/>
      <c r="R291" s="673"/>
      <c r="S291" s="673"/>
      <c r="T291" s="673"/>
      <c r="U291" s="701"/>
    </row>
    <row r="292" spans="1:21" ht="15.75" x14ac:dyDescent="0.25">
      <c r="A292" s="700"/>
      <c r="B292" s="686"/>
      <c r="C292" s="673"/>
      <c r="D292" s="673"/>
      <c r="E292" s="673"/>
      <c r="F292" s="673"/>
      <c r="G292" s="673"/>
      <c r="H292" s="680"/>
      <c r="I292" s="680"/>
      <c r="J292" s="680"/>
      <c r="K292" s="702"/>
      <c r="L292" s="673"/>
      <c r="M292" s="673"/>
      <c r="N292" s="673"/>
      <c r="O292" s="673"/>
      <c r="P292" s="673"/>
      <c r="Q292" s="673"/>
      <c r="R292" s="673"/>
      <c r="S292" s="673"/>
      <c r="T292" s="673"/>
      <c r="U292" s="701"/>
    </row>
    <row r="293" spans="1:21" ht="15.75" x14ac:dyDescent="0.25">
      <c r="A293" s="700"/>
      <c r="B293" s="686"/>
      <c r="C293" s="673"/>
      <c r="D293" s="673"/>
      <c r="E293" s="673"/>
      <c r="F293" s="673"/>
      <c r="G293" s="673"/>
      <c r="H293" s="680"/>
      <c r="I293" s="680"/>
      <c r="J293" s="680"/>
      <c r="K293" s="702"/>
      <c r="L293" s="673"/>
      <c r="M293" s="673"/>
      <c r="N293" s="673"/>
      <c r="O293" s="673"/>
      <c r="P293" s="673"/>
      <c r="Q293" s="673"/>
      <c r="R293" s="673"/>
      <c r="S293" s="673"/>
      <c r="T293" s="673"/>
      <c r="U293" s="701"/>
    </row>
    <row r="294" spans="1:21" ht="15.75" x14ac:dyDescent="0.25">
      <c r="A294" s="700"/>
      <c r="B294" s="686"/>
      <c r="C294" s="673"/>
      <c r="D294" s="673"/>
      <c r="E294" s="673"/>
      <c r="F294" s="673"/>
      <c r="G294" s="673"/>
      <c r="H294" s="680"/>
      <c r="I294" s="680"/>
      <c r="J294" s="680"/>
      <c r="K294" s="702"/>
      <c r="L294" s="673"/>
      <c r="M294" s="673"/>
      <c r="N294" s="673"/>
      <c r="O294" s="673"/>
      <c r="P294" s="673"/>
      <c r="Q294" s="673"/>
      <c r="R294" s="673"/>
      <c r="S294" s="673"/>
      <c r="T294" s="673"/>
      <c r="U294" s="701"/>
    </row>
    <row r="295" spans="1:21" ht="15.75" x14ac:dyDescent="0.25">
      <c r="A295" s="700"/>
      <c r="B295" s="686"/>
      <c r="C295" s="673"/>
      <c r="D295" s="673"/>
      <c r="E295" s="673"/>
      <c r="F295" s="673"/>
      <c r="G295" s="673"/>
      <c r="H295" s="680"/>
      <c r="I295" s="680"/>
      <c r="J295" s="680"/>
      <c r="K295" s="702"/>
      <c r="L295" s="673"/>
      <c r="M295" s="673"/>
      <c r="N295" s="673"/>
      <c r="O295" s="673"/>
      <c r="P295" s="673"/>
      <c r="Q295" s="673"/>
      <c r="R295" s="673"/>
      <c r="S295" s="673"/>
      <c r="T295" s="673"/>
      <c r="U295" s="701"/>
    </row>
    <row r="296" spans="1:21" ht="15.75" x14ac:dyDescent="0.25">
      <c r="A296" s="700"/>
      <c r="B296" s="686"/>
      <c r="C296" s="673"/>
      <c r="D296" s="673"/>
      <c r="E296" s="673"/>
      <c r="F296" s="673"/>
      <c r="G296" s="673"/>
      <c r="H296" s="680"/>
      <c r="I296" s="680"/>
      <c r="J296" s="680"/>
      <c r="K296" s="702"/>
      <c r="L296" s="673"/>
      <c r="M296" s="673"/>
      <c r="N296" s="673"/>
      <c r="O296" s="673"/>
      <c r="P296" s="673"/>
      <c r="Q296" s="673"/>
      <c r="R296" s="673"/>
      <c r="S296" s="673"/>
      <c r="T296" s="673"/>
      <c r="U296" s="701"/>
    </row>
    <row r="297" spans="1:21" ht="15.75" x14ac:dyDescent="0.25">
      <c r="A297" s="700"/>
      <c r="B297" s="686"/>
      <c r="C297" s="673"/>
      <c r="D297" s="673"/>
      <c r="E297" s="673"/>
      <c r="F297" s="673"/>
      <c r="G297" s="673"/>
      <c r="H297" s="680"/>
      <c r="I297" s="680"/>
      <c r="J297" s="680"/>
      <c r="K297" s="702"/>
      <c r="L297" s="673"/>
      <c r="M297" s="673"/>
      <c r="N297" s="673"/>
      <c r="O297" s="673"/>
      <c r="P297" s="673"/>
      <c r="Q297" s="673"/>
      <c r="R297" s="673"/>
      <c r="S297" s="673"/>
      <c r="T297" s="673"/>
      <c r="U297" s="701"/>
    </row>
    <row r="298" spans="1:21" ht="15.75" x14ac:dyDescent="0.25">
      <c r="A298" s="700"/>
      <c r="B298" s="686"/>
      <c r="C298" s="673"/>
      <c r="D298" s="673"/>
      <c r="E298" s="673"/>
      <c r="F298" s="673"/>
      <c r="G298" s="673"/>
      <c r="H298" s="680"/>
      <c r="I298" s="680"/>
      <c r="J298" s="680"/>
      <c r="K298" s="702"/>
      <c r="L298" s="673"/>
      <c r="M298" s="673"/>
      <c r="N298" s="673"/>
      <c r="O298" s="673"/>
      <c r="P298" s="673"/>
      <c r="Q298" s="673"/>
      <c r="R298" s="673"/>
      <c r="S298" s="673"/>
      <c r="T298" s="673"/>
      <c r="U298" s="701"/>
    </row>
    <row r="299" spans="1:21" ht="15.75" x14ac:dyDescent="0.25">
      <c r="A299" s="700"/>
      <c r="B299" s="686"/>
      <c r="C299" s="673"/>
      <c r="D299" s="673"/>
      <c r="E299" s="673"/>
      <c r="F299" s="673"/>
      <c r="G299" s="673"/>
      <c r="H299" s="680"/>
      <c r="I299" s="680"/>
      <c r="J299" s="680"/>
      <c r="K299" s="702"/>
      <c r="L299" s="673"/>
      <c r="M299" s="673"/>
      <c r="N299" s="673"/>
      <c r="O299" s="673"/>
      <c r="P299" s="673"/>
      <c r="Q299" s="673"/>
      <c r="R299" s="673"/>
      <c r="S299" s="673"/>
      <c r="T299" s="673"/>
      <c r="U299" s="701"/>
    </row>
    <row r="300" spans="1:21" ht="15.75" x14ac:dyDescent="0.25">
      <c r="A300" s="700"/>
      <c r="B300" s="686"/>
      <c r="C300" s="673"/>
      <c r="D300" s="673"/>
      <c r="E300" s="673"/>
      <c r="F300" s="673"/>
      <c r="G300" s="673"/>
      <c r="H300" s="680"/>
      <c r="I300" s="680"/>
      <c r="J300" s="680"/>
      <c r="K300" s="702"/>
      <c r="L300" s="673"/>
      <c r="M300" s="673"/>
      <c r="N300" s="673"/>
      <c r="O300" s="673"/>
      <c r="P300" s="673"/>
      <c r="Q300" s="673"/>
      <c r="R300" s="673"/>
      <c r="S300" s="673"/>
      <c r="T300" s="673"/>
      <c r="U300" s="701"/>
    </row>
    <row r="301" spans="1:21" ht="15.75" x14ac:dyDescent="0.25">
      <c r="A301" s="700"/>
      <c r="B301" s="686"/>
      <c r="C301" s="673"/>
      <c r="D301" s="673"/>
      <c r="E301" s="673"/>
      <c r="F301" s="673"/>
      <c r="G301" s="673"/>
      <c r="H301" s="680"/>
      <c r="I301" s="680"/>
      <c r="J301" s="680"/>
      <c r="K301" s="702"/>
      <c r="L301" s="673"/>
      <c r="M301" s="673"/>
      <c r="N301" s="673"/>
      <c r="O301" s="673"/>
      <c r="P301" s="673"/>
      <c r="Q301" s="673"/>
      <c r="R301" s="673"/>
      <c r="S301" s="673"/>
      <c r="T301" s="673"/>
      <c r="U301" s="701"/>
    </row>
    <row r="302" spans="1:21" ht="15.75" x14ac:dyDescent="0.25">
      <c r="A302" s="700"/>
      <c r="B302" s="686"/>
      <c r="C302" s="673"/>
      <c r="D302" s="673"/>
      <c r="E302" s="673"/>
      <c r="F302" s="673"/>
      <c r="G302" s="673"/>
      <c r="H302" s="680"/>
      <c r="I302" s="680"/>
      <c r="J302" s="680"/>
      <c r="K302" s="702"/>
      <c r="L302" s="673"/>
      <c r="M302" s="673"/>
      <c r="N302" s="673"/>
      <c r="O302" s="673"/>
      <c r="P302" s="673"/>
      <c r="Q302" s="673"/>
      <c r="R302" s="673"/>
      <c r="S302" s="673"/>
      <c r="T302" s="673"/>
      <c r="U302" s="701"/>
    </row>
    <row r="303" spans="1:21" ht="15.75" x14ac:dyDescent="0.25">
      <c r="A303" s="700"/>
      <c r="B303" s="686"/>
      <c r="C303" s="673"/>
      <c r="D303" s="673"/>
      <c r="E303" s="673"/>
      <c r="F303" s="673"/>
      <c r="G303" s="673"/>
      <c r="H303" s="680"/>
      <c r="I303" s="680"/>
      <c r="J303" s="680"/>
      <c r="K303" s="702"/>
      <c r="L303" s="673"/>
      <c r="M303" s="673"/>
      <c r="N303" s="673"/>
      <c r="O303" s="673"/>
      <c r="P303" s="673"/>
      <c r="Q303" s="673"/>
      <c r="R303" s="673"/>
      <c r="S303" s="673"/>
      <c r="T303" s="673"/>
      <c r="U303" s="701"/>
    </row>
    <row r="304" spans="1:21" ht="15.75" x14ac:dyDescent="0.25">
      <c r="A304" s="700"/>
      <c r="B304" s="686"/>
      <c r="C304" s="673"/>
      <c r="D304" s="673"/>
      <c r="E304" s="673"/>
      <c r="F304" s="673"/>
      <c r="G304" s="673"/>
      <c r="H304" s="680"/>
      <c r="I304" s="680"/>
      <c r="J304" s="680"/>
      <c r="K304" s="702"/>
      <c r="L304" s="673"/>
      <c r="M304" s="673"/>
      <c r="N304" s="673"/>
      <c r="O304" s="673"/>
      <c r="P304" s="673"/>
      <c r="Q304" s="673"/>
      <c r="R304" s="673"/>
      <c r="S304" s="673"/>
      <c r="T304" s="673"/>
      <c r="U304" s="701"/>
    </row>
    <row r="305" spans="1:21" ht="15.75" x14ac:dyDescent="0.25">
      <c r="A305" s="700"/>
      <c r="B305" s="686"/>
      <c r="C305" s="673"/>
      <c r="D305" s="673"/>
      <c r="E305" s="673"/>
      <c r="F305" s="673"/>
      <c r="G305" s="673"/>
      <c r="H305" s="680"/>
      <c r="I305" s="673"/>
      <c r="J305" s="673"/>
      <c r="K305" s="684"/>
      <c r="L305" s="673"/>
      <c r="M305" s="673"/>
      <c r="N305" s="673"/>
      <c r="O305" s="673"/>
      <c r="P305" s="673"/>
      <c r="Q305" s="673"/>
      <c r="R305" s="673"/>
      <c r="S305" s="673"/>
      <c r="T305" s="673"/>
      <c r="U305" s="701"/>
    </row>
    <row r="306" spans="1:21" ht="15.75" x14ac:dyDescent="0.25">
      <c r="A306" s="700"/>
      <c r="B306" s="686"/>
      <c r="C306" s="673"/>
      <c r="D306" s="673"/>
      <c r="E306" s="673"/>
      <c r="F306" s="673"/>
      <c r="G306" s="673"/>
      <c r="H306" s="680"/>
      <c r="I306" s="673"/>
      <c r="J306" s="673"/>
      <c r="K306" s="684"/>
      <c r="L306" s="673"/>
      <c r="M306" s="673"/>
      <c r="N306" s="673"/>
      <c r="O306" s="673"/>
      <c r="P306" s="673"/>
      <c r="Q306" s="673"/>
      <c r="R306" s="673"/>
      <c r="S306" s="673"/>
      <c r="T306" s="673"/>
      <c r="U306" s="701"/>
    </row>
    <row r="307" spans="1:21" ht="15.75" x14ac:dyDescent="0.25">
      <c r="A307" s="700"/>
      <c r="B307" s="686"/>
      <c r="C307" s="673"/>
      <c r="D307" s="673"/>
      <c r="E307" s="673"/>
      <c r="F307" s="673"/>
      <c r="G307" s="673"/>
      <c r="H307" s="680"/>
      <c r="I307" s="673"/>
      <c r="J307" s="673"/>
      <c r="K307" s="684"/>
      <c r="L307" s="673"/>
      <c r="M307" s="673"/>
      <c r="N307" s="673"/>
      <c r="O307" s="673"/>
      <c r="P307" s="673"/>
      <c r="Q307" s="673"/>
      <c r="R307" s="673"/>
      <c r="S307" s="673"/>
      <c r="T307" s="673"/>
      <c r="U307" s="701"/>
    </row>
    <row r="308" spans="1:21" ht="15.75" x14ac:dyDescent="0.25">
      <c r="A308" s="700"/>
      <c r="B308" s="686"/>
      <c r="C308" s="673"/>
      <c r="D308" s="673"/>
      <c r="E308" s="673"/>
      <c r="F308" s="673"/>
      <c r="G308" s="673"/>
      <c r="H308" s="680"/>
      <c r="I308" s="673"/>
      <c r="J308" s="673"/>
      <c r="K308" s="684"/>
      <c r="L308" s="673"/>
      <c r="M308" s="673"/>
      <c r="N308" s="673"/>
      <c r="O308" s="673"/>
      <c r="P308" s="673"/>
      <c r="Q308" s="673"/>
      <c r="R308" s="673"/>
      <c r="S308" s="673"/>
      <c r="T308" s="673"/>
      <c r="U308" s="701"/>
    </row>
    <row r="309" spans="1:21" ht="15.75" x14ac:dyDescent="0.25">
      <c r="A309" s="700"/>
      <c r="B309" s="686"/>
      <c r="C309" s="673"/>
      <c r="D309" s="673"/>
      <c r="E309" s="673"/>
      <c r="F309" s="673"/>
      <c r="G309" s="673"/>
      <c r="H309" s="680"/>
      <c r="I309" s="673"/>
      <c r="J309" s="673"/>
      <c r="K309" s="684"/>
      <c r="L309" s="673"/>
      <c r="M309" s="673"/>
      <c r="N309" s="673"/>
      <c r="O309" s="673"/>
      <c r="P309" s="673"/>
      <c r="Q309" s="673"/>
      <c r="R309" s="673"/>
      <c r="S309" s="673"/>
      <c r="T309" s="673"/>
      <c r="U309" s="701"/>
    </row>
    <row r="310" spans="1:21" ht="15.75" x14ac:dyDescent="0.25">
      <c r="A310" s="700"/>
      <c r="B310" s="686"/>
      <c r="C310" s="673"/>
      <c r="D310" s="673"/>
      <c r="E310" s="673"/>
      <c r="F310" s="673"/>
      <c r="G310" s="673"/>
      <c r="H310" s="680"/>
      <c r="I310" s="673"/>
      <c r="J310" s="673"/>
      <c r="K310" s="684"/>
      <c r="L310" s="673"/>
      <c r="M310" s="673"/>
      <c r="N310" s="673"/>
      <c r="O310" s="673"/>
      <c r="P310" s="673"/>
      <c r="Q310" s="673"/>
      <c r="R310" s="673"/>
      <c r="S310" s="673"/>
      <c r="T310" s="673"/>
      <c r="U310" s="701"/>
    </row>
    <row r="311" spans="1:21" ht="15.75" x14ac:dyDescent="0.25">
      <c r="A311" s="700"/>
      <c r="B311" s="686"/>
      <c r="C311" s="673"/>
      <c r="D311" s="673"/>
      <c r="E311" s="673"/>
      <c r="F311" s="673"/>
      <c r="G311" s="673"/>
      <c r="H311" s="680"/>
      <c r="I311" s="673"/>
      <c r="J311" s="673"/>
      <c r="K311" s="684"/>
      <c r="L311" s="673"/>
      <c r="M311" s="673"/>
      <c r="N311" s="673"/>
      <c r="O311" s="673"/>
      <c r="P311" s="673"/>
      <c r="Q311" s="673"/>
      <c r="R311" s="673"/>
      <c r="S311" s="673"/>
      <c r="T311" s="673"/>
      <c r="U311" s="701"/>
    </row>
    <row r="312" spans="1:21" ht="15.75" x14ac:dyDescent="0.25">
      <c r="A312" s="700"/>
      <c r="B312" s="686"/>
      <c r="C312" s="673"/>
      <c r="D312" s="673"/>
      <c r="E312" s="673"/>
      <c r="F312" s="673"/>
      <c r="G312" s="673"/>
      <c r="H312" s="680"/>
      <c r="I312" s="673"/>
      <c r="J312" s="673"/>
      <c r="K312" s="684"/>
      <c r="L312" s="673"/>
      <c r="M312" s="673"/>
      <c r="N312" s="673"/>
      <c r="O312" s="673"/>
      <c r="P312" s="673"/>
      <c r="Q312" s="673"/>
      <c r="R312" s="673"/>
      <c r="S312" s="673"/>
      <c r="T312" s="673"/>
      <c r="U312" s="701"/>
    </row>
    <row r="313" spans="1:21" ht="15.75" x14ac:dyDescent="0.25">
      <c r="A313" s="700"/>
      <c r="B313" s="686"/>
      <c r="C313" s="673"/>
      <c r="D313" s="673"/>
      <c r="E313" s="673"/>
      <c r="F313" s="673"/>
      <c r="G313" s="673"/>
      <c r="H313" s="680"/>
      <c r="I313" s="673"/>
      <c r="J313" s="673"/>
      <c r="K313" s="684"/>
      <c r="L313" s="673"/>
      <c r="M313" s="673"/>
      <c r="N313" s="673"/>
      <c r="O313" s="673"/>
      <c r="P313" s="673"/>
      <c r="Q313" s="673"/>
      <c r="R313" s="673"/>
      <c r="S313" s="673"/>
      <c r="T313" s="673"/>
      <c r="U313" s="701"/>
    </row>
    <row r="314" spans="1:21" ht="15.75" x14ac:dyDescent="0.25">
      <c r="A314" s="700"/>
      <c r="B314" s="686"/>
      <c r="C314" s="673"/>
      <c r="D314" s="673"/>
      <c r="E314" s="673"/>
      <c r="F314" s="673"/>
      <c r="G314" s="673"/>
      <c r="H314" s="680"/>
      <c r="I314" s="673"/>
      <c r="J314" s="673"/>
      <c r="K314" s="684"/>
      <c r="L314" s="673"/>
      <c r="M314" s="673"/>
      <c r="N314" s="673"/>
      <c r="O314" s="673"/>
      <c r="P314" s="673"/>
      <c r="Q314" s="673"/>
      <c r="R314" s="673"/>
      <c r="S314" s="673"/>
      <c r="T314" s="673"/>
      <c r="U314" s="701"/>
    </row>
    <row r="315" spans="1:21" ht="15.75" x14ac:dyDescent="0.25">
      <c r="A315" s="700"/>
      <c r="B315" s="686"/>
      <c r="C315" s="673"/>
      <c r="D315" s="673"/>
      <c r="E315" s="673"/>
      <c r="F315" s="673"/>
      <c r="G315" s="673"/>
      <c r="H315" s="680"/>
      <c r="I315" s="673"/>
      <c r="J315" s="673"/>
      <c r="K315" s="684"/>
      <c r="L315" s="673"/>
      <c r="M315" s="673"/>
      <c r="N315" s="673"/>
      <c r="O315" s="673"/>
      <c r="P315" s="673"/>
      <c r="Q315" s="673"/>
      <c r="R315" s="673"/>
      <c r="S315" s="673"/>
      <c r="T315" s="673"/>
      <c r="U315" s="701"/>
    </row>
    <row r="316" spans="1:21" ht="15.75" x14ac:dyDescent="0.25">
      <c r="A316" s="700"/>
      <c r="B316" s="686"/>
      <c r="C316" s="673"/>
      <c r="D316" s="673"/>
      <c r="E316" s="673"/>
      <c r="F316" s="673"/>
      <c r="G316" s="673"/>
      <c r="H316" s="680"/>
      <c r="I316" s="680"/>
      <c r="J316" s="680"/>
      <c r="K316" s="673"/>
      <c r="L316" s="673"/>
      <c r="M316" s="673"/>
      <c r="N316" s="673"/>
      <c r="O316" s="673"/>
      <c r="P316" s="673"/>
      <c r="Q316" s="673"/>
      <c r="R316" s="673"/>
      <c r="S316" s="673"/>
      <c r="T316" s="673"/>
      <c r="U316" s="701"/>
    </row>
    <row r="317" spans="1:21" ht="15.75" x14ac:dyDescent="0.25">
      <c r="A317" s="700"/>
      <c r="B317" s="686"/>
      <c r="C317" s="673"/>
      <c r="D317" s="673"/>
      <c r="E317" s="673"/>
      <c r="F317" s="673"/>
      <c r="G317" s="673"/>
      <c r="H317" s="680"/>
      <c r="I317" s="680"/>
      <c r="J317" s="680"/>
      <c r="K317" s="673"/>
      <c r="L317" s="673"/>
      <c r="M317" s="673"/>
      <c r="N317" s="673"/>
      <c r="O317" s="673"/>
      <c r="P317" s="673"/>
      <c r="Q317" s="673"/>
      <c r="R317" s="673"/>
      <c r="S317" s="673"/>
      <c r="T317" s="673"/>
      <c r="U317" s="701"/>
    </row>
    <row r="318" spans="1:21" ht="15.75" x14ac:dyDescent="0.25">
      <c r="A318" s="700"/>
      <c r="B318" s="686"/>
      <c r="C318" s="673"/>
      <c r="D318" s="673"/>
      <c r="E318" s="673"/>
      <c r="F318" s="673"/>
      <c r="G318" s="673"/>
      <c r="H318" s="680"/>
      <c r="I318" s="680"/>
      <c r="J318" s="680"/>
      <c r="K318" s="673"/>
      <c r="L318" s="673"/>
      <c r="M318" s="673"/>
      <c r="N318" s="673"/>
      <c r="O318" s="673"/>
      <c r="P318" s="673"/>
      <c r="Q318" s="673"/>
      <c r="R318" s="673"/>
      <c r="S318" s="673"/>
      <c r="T318" s="673"/>
      <c r="U318" s="701"/>
    </row>
    <row r="319" spans="1:21" ht="15.75" x14ac:dyDescent="0.25">
      <c r="A319" s="700"/>
      <c r="B319" s="686"/>
      <c r="C319" s="673"/>
      <c r="D319" s="673"/>
      <c r="E319" s="673"/>
      <c r="F319" s="673"/>
      <c r="G319" s="673"/>
      <c r="H319" s="680"/>
      <c r="I319" s="680"/>
      <c r="J319" s="680"/>
      <c r="K319" s="673"/>
      <c r="L319" s="673"/>
      <c r="M319" s="673"/>
      <c r="N319" s="673"/>
      <c r="O319" s="673"/>
      <c r="P319" s="673"/>
      <c r="Q319" s="673"/>
      <c r="R319" s="673"/>
      <c r="S319" s="673"/>
      <c r="T319" s="673"/>
      <c r="U319" s="701"/>
    </row>
    <row r="320" spans="1:21" ht="15.75" x14ac:dyDescent="0.25">
      <c r="A320" s="700"/>
      <c r="B320" s="686"/>
      <c r="C320" s="673"/>
      <c r="D320" s="673"/>
      <c r="E320" s="673"/>
      <c r="F320" s="673"/>
      <c r="G320" s="673"/>
      <c r="H320" s="680"/>
      <c r="I320" s="680"/>
      <c r="J320" s="680"/>
      <c r="K320" s="673"/>
      <c r="L320" s="673"/>
      <c r="M320" s="673"/>
      <c r="N320" s="673"/>
      <c r="O320" s="673"/>
      <c r="P320" s="673"/>
      <c r="Q320" s="673"/>
      <c r="R320" s="673"/>
      <c r="S320" s="673"/>
      <c r="T320" s="673"/>
      <c r="U320" s="701"/>
    </row>
    <row r="321" spans="1:21" ht="15.75" x14ac:dyDescent="0.25">
      <c r="A321" s="700"/>
      <c r="B321" s="686"/>
      <c r="C321" s="673"/>
      <c r="D321" s="673"/>
      <c r="E321" s="673"/>
      <c r="F321" s="673"/>
      <c r="G321" s="673"/>
      <c r="H321" s="680"/>
      <c r="I321" s="680"/>
      <c r="J321" s="680"/>
      <c r="K321" s="673"/>
      <c r="L321" s="673"/>
      <c r="M321" s="673"/>
      <c r="N321" s="673"/>
      <c r="O321" s="673"/>
      <c r="P321" s="673"/>
      <c r="Q321" s="673"/>
      <c r="R321" s="673"/>
      <c r="S321" s="673"/>
      <c r="T321" s="673"/>
      <c r="U321" s="701"/>
    </row>
    <row r="322" spans="1:21" ht="15.75" x14ac:dyDescent="0.25">
      <c r="A322" s="700"/>
      <c r="B322" s="686"/>
      <c r="C322" s="673"/>
      <c r="D322" s="673"/>
      <c r="E322" s="673"/>
      <c r="F322" s="673"/>
      <c r="G322" s="673"/>
      <c r="H322" s="680"/>
      <c r="I322" s="680"/>
      <c r="J322" s="680"/>
      <c r="K322" s="673"/>
      <c r="L322" s="673"/>
      <c r="M322" s="673"/>
      <c r="N322" s="673"/>
      <c r="O322" s="673"/>
      <c r="P322" s="673"/>
      <c r="Q322" s="673"/>
      <c r="R322" s="673"/>
      <c r="S322" s="673"/>
      <c r="T322" s="673"/>
      <c r="U322" s="701"/>
    </row>
    <row r="323" spans="1:21" ht="15.75" x14ac:dyDescent="0.25">
      <c r="A323" s="700"/>
      <c r="B323" s="686"/>
      <c r="C323" s="673"/>
      <c r="D323" s="673"/>
      <c r="E323" s="673"/>
      <c r="F323" s="673"/>
      <c r="G323" s="673"/>
      <c r="H323" s="680"/>
      <c r="I323" s="680"/>
      <c r="J323" s="680"/>
      <c r="K323" s="673"/>
      <c r="L323" s="673"/>
      <c r="M323" s="673"/>
      <c r="N323" s="673"/>
      <c r="O323" s="673"/>
      <c r="P323" s="673"/>
      <c r="Q323" s="673"/>
      <c r="R323" s="673"/>
      <c r="S323" s="673"/>
      <c r="T323" s="673"/>
      <c r="U323" s="701"/>
    </row>
    <row r="324" spans="1:21" ht="15.75" x14ac:dyDescent="0.25">
      <c r="A324" s="700"/>
      <c r="B324" s="686"/>
      <c r="C324" s="673"/>
      <c r="D324" s="673"/>
      <c r="E324" s="673"/>
      <c r="F324" s="673"/>
      <c r="G324" s="673"/>
      <c r="H324" s="680"/>
      <c r="I324" s="680"/>
      <c r="J324" s="680"/>
      <c r="K324" s="673"/>
      <c r="L324" s="673"/>
      <c r="M324" s="673"/>
      <c r="N324" s="673"/>
      <c r="O324" s="673"/>
      <c r="P324" s="673"/>
      <c r="Q324" s="673"/>
      <c r="R324" s="673"/>
      <c r="S324" s="673"/>
      <c r="T324" s="673"/>
      <c r="U324" s="701"/>
    </row>
    <row r="325" spans="1:21" ht="15.75" x14ac:dyDescent="0.25">
      <c r="A325" s="700"/>
      <c r="B325" s="686"/>
      <c r="C325" s="673"/>
      <c r="D325" s="673"/>
      <c r="E325" s="673"/>
      <c r="F325" s="673"/>
      <c r="G325" s="673"/>
      <c r="H325" s="680"/>
      <c r="I325" s="680"/>
      <c r="J325" s="680"/>
      <c r="K325" s="673"/>
      <c r="L325" s="673"/>
      <c r="M325" s="673"/>
      <c r="N325" s="673"/>
      <c r="O325" s="673"/>
      <c r="P325" s="673"/>
      <c r="Q325" s="673"/>
      <c r="R325" s="673"/>
      <c r="S325" s="673"/>
      <c r="T325" s="673"/>
      <c r="U325" s="701"/>
    </row>
    <row r="326" spans="1:21" ht="15.75" x14ac:dyDescent="0.25">
      <c r="A326" s="700"/>
      <c r="B326" s="686"/>
      <c r="C326" s="673"/>
      <c r="D326" s="673"/>
      <c r="E326" s="673"/>
      <c r="F326" s="673"/>
      <c r="G326" s="673"/>
      <c r="H326" s="680"/>
      <c r="I326" s="680"/>
      <c r="J326" s="680"/>
      <c r="K326" s="673"/>
      <c r="L326" s="673"/>
      <c r="M326" s="673"/>
      <c r="N326" s="673"/>
      <c r="O326" s="673"/>
      <c r="P326" s="673"/>
      <c r="Q326" s="673"/>
      <c r="R326" s="673"/>
      <c r="S326" s="673"/>
      <c r="T326" s="673"/>
      <c r="U326" s="701"/>
    </row>
    <row r="327" spans="1:21" ht="15.75" x14ac:dyDescent="0.25">
      <c r="A327" s="700"/>
      <c r="B327" s="686"/>
      <c r="C327" s="673"/>
      <c r="D327" s="673"/>
      <c r="E327" s="673"/>
      <c r="F327" s="673"/>
      <c r="G327" s="673"/>
      <c r="H327" s="680"/>
      <c r="I327" s="680"/>
      <c r="J327" s="680"/>
      <c r="K327" s="673"/>
      <c r="L327" s="673"/>
      <c r="M327" s="673"/>
      <c r="N327" s="673"/>
      <c r="O327" s="673"/>
      <c r="P327" s="673"/>
      <c r="Q327" s="673"/>
      <c r="R327" s="673"/>
      <c r="S327" s="673"/>
      <c r="T327" s="673"/>
      <c r="U327" s="701"/>
    </row>
    <row r="328" spans="1:21" ht="15.75" x14ac:dyDescent="0.25">
      <c r="A328" s="700"/>
      <c r="B328" s="686"/>
      <c r="C328" s="673"/>
      <c r="D328" s="673"/>
      <c r="E328" s="673"/>
      <c r="F328" s="673"/>
      <c r="G328" s="673"/>
      <c r="H328" s="680"/>
      <c r="I328" s="680"/>
      <c r="J328" s="680"/>
      <c r="K328" s="673"/>
      <c r="L328" s="673"/>
      <c r="M328" s="673"/>
      <c r="N328" s="673"/>
      <c r="O328" s="673"/>
      <c r="P328" s="673"/>
      <c r="Q328" s="673"/>
      <c r="R328" s="673"/>
      <c r="S328" s="673"/>
      <c r="T328" s="673"/>
      <c r="U328" s="701"/>
    </row>
    <row r="329" spans="1:21" ht="15.75" x14ac:dyDescent="0.25">
      <c r="A329" s="700"/>
      <c r="B329" s="686"/>
      <c r="C329" s="673"/>
      <c r="D329" s="673"/>
      <c r="E329" s="673"/>
      <c r="F329" s="673"/>
      <c r="G329" s="673"/>
      <c r="H329" s="680"/>
      <c r="I329" s="680"/>
      <c r="J329" s="680"/>
      <c r="K329" s="673"/>
      <c r="L329" s="673"/>
      <c r="M329" s="673"/>
      <c r="N329" s="673"/>
      <c r="O329" s="673"/>
      <c r="P329" s="673"/>
      <c r="Q329" s="673"/>
      <c r="R329" s="673"/>
      <c r="S329" s="673"/>
      <c r="T329" s="673"/>
      <c r="U329" s="701"/>
    </row>
    <row r="330" spans="1:21" ht="15.75" x14ac:dyDescent="0.25">
      <c r="A330" s="700"/>
      <c r="B330" s="686"/>
      <c r="C330" s="673"/>
      <c r="D330" s="673"/>
      <c r="E330" s="673"/>
      <c r="F330" s="673"/>
      <c r="G330" s="673"/>
      <c r="H330" s="680"/>
      <c r="I330" s="680"/>
      <c r="J330" s="680"/>
      <c r="K330" s="673"/>
      <c r="L330" s="673"/>
      <c r="M330" s="673"/>
      <c r="N330" s="673"/>
      <c r="O330" s="673"/>
      <c r="P330" s="673"/>
      <c r="Q330" s="673"/>
      <c r="R330" s="673"/>
      <c r="S330" s="673"/>
      <c r="T330" s="673"/>
      <c r="U330" s="701"/>
    </row>
    <row r="331" spans="1:21" ht="15.75" x14ac:dyDescent="0.25">
      <c r="A331" s="700"/>
      <c r="B331" s="686"/>
      <c r="C331" s="673"/>
      <c r="D331" s="673"/>
      <c r="E331" s="673"/>
      <c r="F331" s="673"/>
      <c r="G331" s="673"/>
      <c r="H331" s="680"/>
      <c r="I331" s="680"/>
      <c r="J331" s="680"/>
      <c r="K331" s="673"/>
      <c r="L331" s="673"/>
      <c r="M331" s="673"/>
      <c r="N331" s="673"/>
      <c r="O331" s="673"/>
      <c r="P331" s="673"/>
      <c r="Q331" s="673"/>
      <c r="R331" s="673"/>
      <c r="S331" s="673"/>
      <c r="T331" s="673"/>
      <c r="U331" s="701"/>
    </row>
    <row r="332" spans="1:21" ht="15.75" x14ac:dyDescent="0.25">
      <c r="A332" s="700"/>
      <c r="B332" s="686"/>
      <c r="C332" s="673"/>
      <c r="D332" s="673"/>
      <c r="E332" s="673"/>
      <c r="F332" s="673"/>
      <c r="G332" s="673"/>
      <c r="H332" s="680"/>
      <c r="I332" s="680"/>
      <c r="J332" s="680"/>
      <c r="K332" s="702"/>
      <c r="L332" s="673"/>
      <c r="M332" s="673"/>
      <c r="N332" s="673"/>
      <c r="O332" s="673"/>
      <c r="P332" s="673"/>
      <c r="Q332" s="673"/>
      <c r="R332" s="673"/>
      <c r="S332" s="673"/>
      <c r="T332" s="673"/>
      <c r="U332" s="701"/>
    </row>
    <row r="333" spans="1:21" ht="15.75" x14ac:dyDescent="0.25">
      <c r="A333" s="700"/>
      <c r="B333" s="686"/>
      <c r="C333" s="673"/>
      <c r="D333" s="673"/>
      <c r="E333" s="673"/>
      <c r="F333" s="673"/>
      <c r="G333" s="673"/>
      <c r="H333" s="680"/>
      <c r="I333" s="673"/>
      <c r="J333" s="673"/>
      <c r="K333" s="684"/>
      <c r="L333" s="673"/>
      <c r="M333" s="673"/>
      <c r="N333" s="673"/>
      <c r="O333" s="673"/>
      <c r="P333" s="673"/>
      <c r="Q333" s="673"/>
      <c r="R333" s="673"/>
      <c r="S333" s="673"/>
      <c r="T333" s="673"/>
      <c r="U333" s="701"/>
    </row>
    <row r="334" spans="1:21" ht="15.75" x14ac:dyDescent="0.25">
      <c r="A334" s="700"/>
      <c r="B334" s="686"/>
      <c r="C334" s="673"/>
      <c r="D334" s="673"/>
      <c r="E334" s="673"/>
      <c r="F334" s="673"/>
      <c r="G334" s="673"/>
      <c r="H334" s="680"/>
      <c r="I334" s="673"/>
      <c r="J334" s="673"/>
      <c r="K334" s="684"/>
      <c r="L334" s="673"/>
      <c r="M334" s="673"/>
      <c r="N334" s="673"/>
      <c r="O334" s="673"/>
      <c r="P334" s="673"/>
      <c r="Q334" s="673"/>
      <c r="R334" s="673"/>
      <c r="S334" s="673"/>
      <c r="T334" s="673"/>
      <c r="U334" s="701"/>
    </row>
    <row r="335" spans="1:21" ht="15.75" x14ac:dyDescent="0.25">
      <c r="A335" s="700"/>
      <c r="B335" s="686"/>
      <c r="C335" s="673"/>
      <c r="D335" s="673"/>
      <c r="E335" s="673"/>
      <c r="F335" s="673"/>
      <c r="G335" s="673"/>
      <c r="H335" s="680"/>
      <c r="I335" s="673"/>
      <c r="J335" s="673"/>
      <c r="K335" s="673"/>
      <c r="L335" s="673"/>
      <c r="M335" s="673"/>
      <c r="N335" s="673"/>
      <c r="O335" s="673"/>
      <c r="P335" s="673"/>
      <c r="Q335" s="673"/>
      <c r="R335" s="673"/>
      <c r="S335" s="673"/>
      <c r="T335" s="673"/>
      <c r="U335" s="701"/>
    </row>
    <row r="336" spans="1:21" ht="15.75" x14ac:dyDescent="0.25">
      <c r="A336" s="700"/>
      <c r="B336" s="686"/>
      <c r="C336" s="673"/>
      <c r="D336" s="673"/>
      <c r="E336" s="673"/>
      <c r="F336" s="673"/>
      <c r="G336" s="673"/>
      <c r="H336" s="680"/>
      <c r="I336" s="673"/>
      <c r="J336" s="673"/>
      <c r="K336" s="673"/>
      <c r="L336" s="673"/>
      <c r="M336" s="673"/>
      <c r="N336" s="673"/>
      <c r="O336" s="673"/>
      <c r="P336" s="673"/>
      <c r="Q336" s="673"/>
      <c r="R336" s="673"/>
      <c r="S336" s="673"/>
      <c r="T336" s="673"/>
      <c r="U336" s="701"/>
    </row>
    <row r="337" spans="1:21" ht="15.75" x14ac:dyDescent="0.25">
      <c r="A337" s="700"/>
      <c r="B337" s="686"/>
      <c r="C337" s="673"/>
      <c r="D337" s="673"/>
      <c r="E337" s="673"/>
      <c r="F337" s="673"/>
      <c r="G337" s="673"/>
      <c r="H337" s="680"/>
      <c r="I337" s="673"/>
      <c r="J337" s="673"/>
      <c r="K337" s="673"/>
      <c r="L337" s="673"/>
      <c r="M337" s="673"/>
      <c r="N337" s="673"/>
      <c r="O337" s="673"/>
      <c r="P337" s="673"/>
      <c r="Q337" s="673"/>
      <c r="R337" s="673"/>
      <c r="S337" s="673"/>
      <c r="T337" s="673"/>
      <c r="U337" s="701"/>
    </row>
    <row r="338" spans="1:21" ht="15.75" x14ac:dyDescent="0.25">
      <c r="A338" s="700"/>
      <c r="B338" s="686"/>
      <c r="C338" s="673"/>
      <c r="D338" s="673"/>
      <c r="E338" s="673"/>
      <c r="F338" s="673"/>
      <c r="G338" s="673"/>
      <c r="H338" s="680"/>
      <c r="I338" s="673"/>
      <c r="J338" s="673"/>
      <c r="K338" s="673"/>
      <c r="L338" s="673"/>
      <c r="M338" s="673"/>
      <c r="N338" s="673"/>
      <c r="O338" s="673"/>
      <c r="P338" s="673"/>
      <c r="Q338" s="673"/>
      <c r="R338" s="673"/>
      <c r="S338" s="673"/>
      <c r="T338" s="673"/>
      <c r="U338" s="701"/>
    </row>
    <row r="339" spans="1:21" ht="15.75" x14ac:dyDescent="0.25">
      <c r="A339" s="700"/>
      <c r="B339" s="686"/>
      <c r="C339" s="673"/>
      <c r="D339" s="673"/>
      <c r="E339" s="673"/>
      <c r="F339" s="673"/>
      <c r="G339" s="673"/>
      <c r="H339" s="680"/>
      <c r="I339" s="673"/>
      <c r="J339" s="673"/>
      <c r="K339" s="673"/>
      <c r="L339" s="673"/>
      <c r="M339" s="673"/>
      <c r="N339" s="673"/>
      <c r="O339" s="673"/>
      <c r="P339" s="673"/>
      <c r="Q339" s="673"/>
      <c r="R339" s="673"/>
      <c r="S339" s="673"/>
      <c r="T339" s="673"/>
      <c r="U339" s="701"/>
    </row>
    <row r="340" spans="1:21" ht="15.75" x14ac:dyDescent="0.25">
      <c r="A340" s="700"/>
      <c r="B340" s="686"/>
      <c r="C340" s="673"/>
      <c r="D340" s="673"/>
      <c r="E340" s="673"/>
      <c r="F340" s="673"/>
      <c r="G340" s="673"/>
      <c r="H340" s="680"/>
      <c r="I340" s="673"/>
      <c r="J340" s="673"/>
      <c r="K340" s="673"/>
      <c r="L340" s="673"/>
      <c r="M340" s="673"/>
      <c r="N340" s="673"/>
      <c r="O340" s="673"/>
      <c r="P340" s="673"/>
      <c r="Q340" s="673"/>
      <c r="R340" s="673"/>
      <c r="S340" s="673"/>
      <c r="T340" s="673"/>
      <c r="U340" s="701"/>
    </row>
    <row r="341" spans="1:21" ht="15.75" x14ac:dyDescent="0.25">
      <c r="A341" s="700"/>
      <c r="B341" s="686"/>
      <c r="C341" s="673"/>
      <c r="D341" s="673"/>
      <c r="E341" s="673"/>
      <c r="F341" s="673"/>
      <c r="G341" s="673"/>
      <c r="H341" s="680"/>
      <c r="I341" s="673"/>
      <c r="J341" s="673"/>
      <c r="K341" s="673"/>
      <c r="L341" s="673"/>
      <c r="M341" s="673"/>
      <c r="N341" s="673"/>
      <c r="O341" s="673"/>
      <c r="P341" s="673"/>
      <c r="Q341" s="673"/>
      <c r="R341" s="673"/>
      <c r="S341" s="673"/>
      <c r="T341" s="673"/>
      <c r="U341" s="701"/>
    </row>
    <row r="342" spans="1:21" ht="15.75" x14ac:dyDescent="0.25">
      <c r="A342" s="700"/>
      <c r="B342" s="686"/>
      <c r="C342" s="673"/>
      <c r="D342" s="673"/>
      <c r="E342" s="673"/>
      <c r="F342" s="673"/>
      <c r="G342" s="673"/>
      <c r="H342" s="680"/>
      <c r="I342" s="673"/>
      <c r="J342" s="673"/>
      <c r="K342" s="673"/>
      <c r="L342" s="673"/>
      <c r="M342" s="673"/>
      <c r="N342" s="673"/>
      <c r="O342" s="673"/>
      <c r="P342" s="673"/>
      <c r="Q342" s="673"/>
      <c r="R342" s="673"/>
      <c r="S342" s="673"/>
      <c r="T342" s="673"/>
      <c r="U342" s="701"/>
    </row>
    <row r="343" spans="1:21" ht="15.75" x14ac:dyDescent="0.25">
      <c r="A343" s="700"/>
      <c r="B343" s="686"/>
      <c r="C343" s="673"/>
      <c r="D343" s="673"/>
      <c r="E343" s="673"/>
      <c r="F343" s="673"/>
      <c r="G343" s="673"/>
      <c r="H343" s="680"/>
      <c r="I343" s="673"/>
      <c r="J343" s="673"/>
      <c r="K343" s="673"/>
      <c r="L343" s="673"/>
      <c r="M343" s="673"/>
      <c r="N343" s="673"/>
      <c r="O343" s="673"/>
      <c r="P343" s="673"/>
      <c r="Q343" s="673"/>
      <c r="R343" s="673"/>
      <c r="S343" s="673"/>
      <c r="T343" s="673"/>
      <c r="U343" s="701"/>
    </row>
    <row r="344" spans="1:21" ht="15.75" x14ac:dyDescent="0.25">
      <c r="A344" s="700"/>
      <c r="B344" s="686"/>
      <c r="C344" s="673"/>
      <c r="D344" s="673"/>
      <c r="E344" s="673"/>
      <c r="F344" s="673"/>
      <c r="G344" s="673"/>
      <c r="H344" s="680"/>
      <c r="I344" s="673"/>
      <c r="J344" s="673"/>
      <c r="K344" s="673"/>
      <c r="L344" s="673"/>
      <c r="M344" s="673"/>
      <c r="N344" s="673"/>
      <c r="O344" s="673"/>
      <c r="P344" s="673"/>
      <c r="Q344" s="673"/>
      <c r="R344" s="673"/>
      <c r="S344" s="673"/>
      <c r="T344" s="673"/>
      <c r="U344" s="701"/>
    </row>
    <row r="345" spans="1:21" ht="15.75" x14ac:dyDescent="0.25">
      <c r="A345" s="700"/>
      <c r="B345" s="686"/>
      <c r="C345" s="673"/>
      <c r="D345" s="673"/>
      <c r="E345" s="673"/>
      <c r="F345" s="673"/>
      <c r="G345" s="673"/>
      <c r="H345" s="680"/>
      <c r="I345" s="673"/>
      <c r="J345" s="673"/>
      <c r="K345" s="673"/>
      <c r="L345" s="673"/>
      <c r="M345" s="673"/>
      <c r="N345" s="673"/>
      <c r="O345" s="673"/>
      <c r="P345" s="673"/>
      <c r="Q345" s="673"/>
      <c r="R345" s="673"/>
      <c r="S345" s="673"/>
      <c r="T345" s="673"/>
      <c r="U345" s="701"/>
    </row>
    <row r="346" spans="1:21" ht="15.75" x14ac:dyDescent="0.25">
      <c r="A346" s="700"/>
      <c r="B346" s="686"/>
      <c r="C346" s="673"/>
      <c r="D346" s="673"/>
      <c r="E346" s="673"/>
      <c r="F346" s="673"/>
      <c r="G346" s="673"/>
      <c r="H346" s="680"/>
      <c r="I346" s="673"/>
      <c r="J346" s="673"/>
      <c r="K346" s="673"/>
      <c r="L346" s="673"/>
      <c r="M346" s="673"/>
      <c r="N346" s="673"/>
      <c r="O346" s="673"/>
      <c r="P346" s="673"/>
      <c r="Q346" s="673"/>
      <c r="R346" s="673"/>
      <c r="S346" s="673"/>
      <c r="T346" s="673"/>
      <c r="U346" s="701"/>
    </row>
    <row r="347" spans="1:21" ht="15.75" x14ac:dyDescent="0.25">
      <c r="A347" s="700"/>
      <c r="B347" s="686"/>
      <c r="C347" s="673"/>
      <c r="D347" s="673"/>
      <c r="E347" s="673"/>
      <c r="F347" s="673"/>
      <c r="G347" s="673"/>
      <c r="H347" s="680"/>
      <c r="I347" s="673"/>
      <c r="J347" s="673"/>
      <c r="K347" s="673"/>
      <c r="L347" s="673"/>
      <c r="M347" s="673"/>
      <c r="N347" s="673"/>
      <c r="O347" s="673"/>
      <c r="P347" s="673"/>
      <c r="Q347" s="673"/>
      <c r="R347" s="673"/>
      <c r="S347" s="673"/>
      <c r="T347" s="673"/>
      <c r="U347" s="701"/>
    </row>
    <row r="348" spans="1:21" ht="15.75" x14ac:dyDescent="0.25">
      <c r="A348" s="700"/>
      <c r="B348" s="686"/>
      <c r="C348" s="673"/>
      <c r="D348" s="673"/>
      <c r="E348" s="673"/>
      <c r="F348" s="673"/>
      <c r="G348" s="673"/>
      <c r="H348" s="680"/>
      <c r="I348" s="673"/>
      <c r="J348" s="673"/>
      <c r="K348" s="673"/>
      <c r="L348" s="673"/>
      <c r="M348" s="673"/>
      <c r="N348" s="673"/>
      <c r="O348" s="673"/>
      <c r="P348" s="673"/>
      <c r="Q348" s="673"/>
      <c r="R348" s="673"/>
      <c r="S348" s="673"/>
      <c r="T348" s="673"/>
      <c r="U348" s="701"/>
    </row>
    <row r="349" spans="1:21" ht="15.75" x14ac:dyDescent="0.25">
      <c r="A349" s="700"/>
      <c r="B349" s="686"/>
      <c r="C349" s="673"/>
      <c r="D349" s="673"/>
      <c r="E349" s="673"/>
      <c r="F349" s="673"/>
      <c r="G349" s="673"/>
      <c r="H349" s="680"/>
      <c r="I349" s="680"/>
      <c r="J349" s="680"/>
      <c r="K349" s="673"/>
      <c r="L349" s="673"/>
      <c r="M349" s="673"/>
      <c r="N349" s="673"/>
      <c r="O349" s="673"/>
      <c r="P349" s="673"/>
      <c r="Q349" s="673"/>
      <c r="R349" s="673"/>
      <c r="S349" s="673"/>
      <c r="T349" s="673"/>
      <c r="U349" s="701"/>
    </row>
    <row r="350" spans="1:21" ht="15.75" x14ac:dyDescent="0.25">
      <c r="A350" s="700"/>
      <c r="B350" s="686"/>
      <c r="C350" s="673"/>
      <c r="D350" s="673"/>
      <c r="E350" s="673"/>
      <c r="F350" s="673"/>
      <c r="G350" s="673"/>
      <c r="H350" s="680"/>
      <c r="I350" s="680"/>
      <c r="J350" s="680"/>
      <c r="K350" s="673"/>
      <c r="L350" s="673"/>
      <c r="M350" s="673"/>
      <c r="N350" s="673"/>
      <c r="O350" s="673"/>
      <c r="P350" s="673"/>
      <c r="Q350" s="673"/>
      <c r="R350" s="673"/>
      <c r="S350" s="673"/>
      <c r="T350" s="673"/>
      <c r="U350" s="701"/>
    </row>
    <row r="351" spans="1:21" ht="15.75" x14ac:dyDescent="0.25">
      <c r="A351" s="700"/>
      <c r="B351" s="686"/>
      <c r="C351" s="673"/>
      <c r="D351" s="673"/>
      <c r="E351" s="673"/>
      <c r="F351" s="673"/>
      <c r="G351" s="673"/>
      <c r="H351" s="680"/>
      <c r="I351" s="680"/>
      <c r="J351" s="680"/>
      <c r="K351" s="673"/>
      <c r="L351" s="673"/>
      <c r="M351" s="673"/>
      <c r="N351" s="673"/>
      <c r="O351" s="673"/>
      <c r="P351" s="673"/>
      <c r="Q351" s="673"/>
      <c r="R351" s="673"/>
      <c r="S351" s="673"/>
      <c r="T351" s="673"/>
      <c r="U351" s="701"/>
    </row>
    <row r="352" spans="1:21" ht="15.75" x14ac:dyDescent="0.25">
      <c r="A352" s="700"/>
      <c r="B352" s="686"/>
      <c r="C352" s="673"/>
      <c r="D352" s="673"/>
      <c r="E352" s="673"/>
      <c r="F352" s="673"/>
      <c r="G352" s="673"/>
      <c r="H352" s="680"/>
      <c r="I352" s="680"/>
      <c r="J352" s="680"/>
      <c r="K352" s="673"/>
      <c r="L352" s="673"/>
      <c r="M352" s="673"/>
      <c r="N352" s="673"/>
      <c r="O352" s="673"/>
      <c r="P352" s="673"/>
      <c r="Q352" s="673"/>
      <c r="R352" s="673"/>
      <c r="S352" s="673"/>
      <c r="T352" s="673"/>
      <c r="U352" s="701"/>
    </row>
    <row r="353" spans="1:21" ht="15.75" x14ac:dyDescent="0.25">
      <c r="A353" s="700"/>
      <c r="B353" s="686"/>
      <c r="C353" s="673"/>
      <c r="D353" s="673"/>
      <c r="E353" s="673"/>
      <c r="F353" s="673"/>
      <c r="G353" s="673"/>
      <c r="H353" s="680"/>
      <c r="I353" s="680"/>
      <c r="J353" s="680"/>
      <c r="K353" s="673"/>
      <c r="L353" s="673"/>
      <c r="M353" s="673"/>
      <c r="N353" s="673"/>
      <c r="O353" s="673"/>
      <c r="P353" s="673"/>
      <c r="Q353" s="673"/>
      <c r="R353" s="673"/>
      <c r="S353" s="673"/>
      <c r="T353" s="673"/>
      <c r="U353" s="701"/>
    </row>
    <row r="354" spans="1:21" ht="15.75" x14ac:dyDescent="0.25">
      <c r="A354" s="700"/>
      <c r="B354" s="686"/>
      <c r="C354" s="673"/>
      <c r="D354" s="673"/>
      <c r="E354" s="673"/>
      <c r="F354" s="673"/>
      <c r="G354" s="673"/>
      <c r="H354" s="680"/>
      <c r="I354" s="680"/>
      <c r="J354" s="680"/>
      <c r="K354" s="673"/>
      <c r="L354" s="673"/>
      <c r="M354" s="673"/>
      <c r="N354" s="673"/>
      <c r="O354" s="673"/>
      <c r="P354" s="673"/>
      <c r="Q354" s="673"/>
      <c r="R354" s="673"/>
      <c r="S354" s="673"/>
      <c r="T354" s="673"/>
      <c r="U354" s="701"/>
    </row>
    <row r="355" spans="1:21" ht="15.75" x14ac:dyDescent="0.25">
      <c r="A355" s="700"/>
      <c r="B355" s="686"/>
      <c r="C355" s="673"/>
      <c r="D355" s="673"/>
      <c r="E355" s="673"/>
      <c r="F355" s="673"/>
      <c r="G355" s="673"/>
      <c r="H355" s="680"/>
      <c r="I355" s="680"/>
      <c r="J355" s="680"/>
      <c r="K355" s="673"/>
      <c r="L355" s="673"/>
      <c r="M355" s="673"/>
      <c r="N355" s="673"/>
      <c r="O355" s="673"/>
      <c r="P355" s="673"/>
      <c r="Q355" s="673"/>
      <c r="R355" s="673"/>
      <c r="S355" s="673"/>
      <c r="T355" s="673"/>
      <c r="U355" s="701"/>
    </row>
    <row r="356" spans="1:21" ht="15.75" x14ac:dyDescent="0.25">
      <c r="A356" s="700"/>
      <c r="B356" s="686"/>
      <c r="C356" s="673"/>
      <c r="D356" s="673"/>
      <c r="E356" s="673"/>
      <c r="F356" s="673"/>
      <c r="G356" s="673"/>
      <c r="H356" s="680"/>
      <c r="I356" s="680"/>
      <c r="J356" s="680"/>
      <c r="K356" s="673"/>
      <c r="L356" s="673"/>
      <c r="M356" s="673"/>
      <c r="N356" s="673"/>
      <c r="O356" s="673"/>
      <c r="P356" s="673"/>
      <c r="Q356" s="673"/>
      <c r="R356" s="673"/>
      <c r="S356" s="673"/>
      <c r="T356" s="673"/>
      <c r="U356" s="701"/>
    </row>
    <row r="357" spans="1:21" ht="15.75" x14ac:dyDescent="0.25">
      <c r="A357" s="700"/>
      <c r="B357" s="686"/>
      <c r="C357" s="673"/>
      <c r="D357" s="673"/>
      <c r="E357" s="673"/>
      <c r="F357" s="673"/>
      <c r="G357" s="673"/>
      <c r="H357" s="680"/>
      <c r="I357" s="680"/>
      <c r="J357" s="680"/>
      <c r="K357" s="673"/>
      <c r="L357" s="673"/>
      <c r="M357" s="673"/>
      <c r="N357" s="673"/>
      <c r="O357" s="673"/>
      <c r="P357" s="673"/>
      <c r="Q357" s="673"/>
      <c r="R357" s="673"/>
      <c r="S357" s="673"/>
      <c r="T357" s="673"/>
      <c r="U357" s="701"/>
    </row>
    <row r="358" spans="1:21" ht="15.75" x14ac:dyDescent="0.25">
      <c r="A358" s="700"/>
      <c r="B358" s="686"/>
      <c r="C358" s="673"/>
      <c r="D358" s="673"/>
      <c r="E358" s="673"/>
      <c r="F358" s="673"/>
      <c r="G358" s="673"/>
      <c r="H358" s="680"/>
      <c r="I358" s="680"/>
      <c r="J358" s="680"/>
      <c r="K358" s="673"/>
      <c r="L358" s="673"/>
      <c r="M358" s="673"/>
      <c r="N358" s="673"/>
      <c r="O358" s="673"/>
      <c r="P358" s="673"/>
      <c r="Q358" s="673"/>
      <c r="R358" s="673"/>
      <c r="S358" s="673"/>
      <c r="T358" s="673"/>
      <c r="U358" s="701"/>
    </row>
    <row r="359" spans="1:21" ht="15.75" x14ac:dyDescent="0.25">
      <c r="A359" s="700"/>
      <c r="B359" s="686"/>
      <c r="C359" s="673"/>
      <c r="D359" s="673"/>
      <c r="E359" s="673"/>
      <c r="F359" s="673"/>
      <c r="G359" s="673"/>
      <c r="H359" s="680"/>
      <c r="I359" s="680"/>
      <c r="J359" s="680"/>
      <c r="K359" s="673"/>
      <c r="L359" s="673"/>
      <c r="M359" s="673"/>
      <c r="N359" s="673"/>
      <c r="O359" s="673"/>
      <c r="P359" s="673"/>
      <c r="Q359" s="673"/>
      <c r="R359" s="673"/>
      <c r="S359" s="673"/>
      <c r="T359" s="673"/>
      <c r="U359" s="701"/>
    </row>
    <row r="360" spans="1:21" ht="15.75" x14ac:dyDescent="0.25">
      <c r="A360" s="700"/>
      <c r="B360" s="686"/>
      <c r="C360" s="673"/>
      <c r="D360" s="673"/>
      <c r="E360" s="673"/>
      <c r="F360" s="673"/>
      <c r="G360" s="673"/>
      <c r="H360" s="680"/>
      <c r="I360" s="680"/>
      <c r="J360" s="680"/>
      <c r="K360" s="673"/>
      <c r="L360" s="673"/>
      <c r="M360" s="673"/>
      <c r="N360" s="673"/>
      <c r="O360" s="673"/>
      <c r="P360" s="673"/>
      <c r="Q360" s="673"/>
      <c r="R360" s="673"/>
      <c r="S360" s="673"/>
      <c r="T360" s="673"/>
      <c r="U360" s="701"/>
    </row>
    <row r="361" spans="1:21" ht="15.75" x14ac:dyDescent="0.25">
      <c r="A361" s="700"/>
      <c r="B361" s="686"/>
      <c r="C361" s="673"/>
      <c r="D361" s="673"/>
      <c r="E361" s="673"/>
      <c r="F361" s="673"/>
      <c r="G361" s="673"/>
      <c r="H361" s="680"/>
      <c r="I361" s="680"/>
      <c r="J361" s="680"/>
      <c r="K361" s="673"/>
      <c r="L361" s="673"/>
      <c r="M361" s="673"/>
      <c r="N361" s="673"/>
      <c r="O361" s="673"/>
      <c r="P361" s="673"/>
      <c r="Q361" s="673"/>
      <c r="R361" s="673"/>
      <c r="S361" s="673"/>
      <c r="T361" s="673"/>
      <c r="U361" s="701"/>
    </row>
    <row r="362" spans="1:21" ht="15.75" x14ac:dyDescent="0.25">
      <c r="A362" s="700"/>
      <c r="B362" s="686"/>
      <c r="C362" s="673"/>
      <c r="D362" s="673"/>
      <c r="E362" s="673"/>
      <c r="F362" s="673"/>
      <c r="G362" s="673"/>
      <c r="H362" s="680"/>
      <c r="I362" s="680"/>
      <c r="J362" s="680"/>
      <c r="K362" s="673"/>
      <c r="L362" s="673"/>
      <c r="M362" s="673"/>
      <c r="N362" s="673"/>
      <c r="O362" s="673"/>
      <c r="P362" s="673"/>
      <c r="Q362" s="673"/>
      <c r="R362" s="673"/>
      <c r="S362" s="673"/>
      <c r="T362" s="673"/>
      <c r="U362" s="701"/>
    </row>
    <row r="363" spans="1:21" ht="15.75" x14ac:dyDescent="0.25">
      <c r="A363" s="700"/>
      <c r="B363" s="686"/>
      <c r="C363" s="673"/>
      <c r="D363" s="673"/>
      <c r="E363" s="673"/>
      <c r="F363" s="673"/>
      <c r="G363" s="673"/>
      <c r="H363" s="680"/>
      <c r="I363" s="680"/>
      <c r="J363" s="680"/>
      <c r="K363" s="673"/>
      <c r="L363" s="673"/>
      <c r="M363" s="673"/>
      <c r="N363" s="673"/>
      <c r="O363" s="673"/>
      <c r="P363" s="673"/>
      <c r="Q363" s="673"/>
      <c r="R363" s="673"/>
      <c r="S363" s="673"/>
      <c r="T363" s="673"/>
      <c r="U363" s="701"/>
    </row>
    <row r="364" spans="1:21" ht="15.75" x14ac:dyDescent="0.25">
      <c r="A364" s="700"/>
      <c r="B364" s="686"/>
      <c r="C364" s="673"/>
      <c r="D364" s="673"/>
      <c r="E364" s="673"/>
      <c r="F364" s="673"/>
      <c r="G364" s="673"/>
      <c r="H364" s="680"/>
      <c r="I364" s="680"/>
      <c r="J364" s="680"/>
      <c r="K364" s="673"/>
      <c r="L364" s="673"/>
      <c r="M364" s="673"/>
      <c r="N364" s="673"/>
      <c r="O364" s="673"/>
      <c r="P364" s="673"/>
      <c r="Q364" s="673"/>
      <c r="R364" s="673"/>
      <c r="S364" s="673"/>
      <c r="T364" s="673"/>
      <c r="U364" s="701"/>
    </row>
    <row r="365" spans="1:21" ht="15.75" x14ac:dyDescent="0.25">
      <c r="A365" s="700"/>
      <c r="B365" s="686"/>
      <c r="C365" s="673"/>
      <c r="D365" s="673"/>
      <c r="E365" s="673"/>
      <c r="F365" s="673"/>
      <c r="G365" s="673"/>
      <c r="H365" s="680"/>
      <c r="I365" s="680"/>
      <c r="J365" s="680"/>
      <c r="K365" s="673"/>
      <c r="L365" s="673"/>
      <c r="M365" s="673"/>
      <c r="N365" s="673"/>
      <c r="O365" s="673"/>
      <c r="P365" s="673"/>
      <c r="Q365" s="673"/>
      <c r="R365" s="673"/>
      <c r="S365" s="673"/>
      <c r="T365" s="673"/>
      <c r="U365" s="701"/>
    </row>
    <row r="366" spans="1:21" ht="15.75" x14ac:dyDescent="0.25">
      <c r="A366" s="700"/>
      <c r="B366" s="686"/>
      <c r="C366" s="673"/>
      <c r="D366" s="673"/>
      <c r="E366" s="673"/>
      <c r="F366" s="673"/>
      <c r="G366" s="673"/>
      <c r="H366" s="680"/>
      <c r="I366" s="680"/>
      <c r="J366" s="680"/>
      <c r="K366" s="673"/>
      <c r="L366" s="673"/>
      <c r="M366" s="673"/>
      <c r="N366" s="673"/>
      <c r="O366" s="673"/>
      <c r="P366" s="673"/>
      <c r="Q366" s="673"/>
      <c r="R366" s="673"/>
      <c r="S366" s="673"/>
      <c r="T366" s="673"/>
      <c r="U366" s="701"/>
    </row>
    <row r="367" spans="1:21" ht="15.75" x14ac:dyDescent="0.25">
      <c r="A367" s="700"/>
      <c r="B367" s="686"/>
      <c r="C367" s="673"/>
      <c r="D367" s="673"/>
      <c r="E367" s="673"/>
      <c r="F367" s="673"/>
      <c r="G367" s="673"/>
      <c r="H367" s="680"/>
      <c r="I367" s="680"/>
      <c r="J367" s="680"/>
      <c r="K367" s="673"/>
      <c r="L367" s="673"/>
      <c r="M367" s="673"/>
      <c r="N367" s="673"/>
      <c r="O367" s="673"/>
      <c r="P367" s="673"/>
      <c r="Q367" s="673"/>
      <c r="R367" s="673"/>
      <c r="S367" s="673"/>
      <c r="T367" s="673"/>
      <c r="U367" s="701"/>
    </row>
    <row r="368" spans="1:21" ht="15.75" x14ac:dyDescent="0.25">
      <c r="A368" s="700"/>
      <c r="B368" s="686"/>
      <c r="C368" s="673"/>
      <c r="D368" s="673"/>
      <c r="E368" s="673"/>
      <c r="F368" s="673"/>
      <c r="G368" s="673"/>
      <c r="H368" s="680"/>
      <c r="I368" s="680"/>
      <c r="J368" s="680"/>
      <c r="K368" s="673"/>
      <c r="L368" s="673"/>
      <c r="M368" s="673"/>
      <c r="N368" s="673"/>
      <c r="O368" s="673"/>
      <c r="P368" s="673"/>
      <c r="Q368" s="673"/>
      <c r="R368" s="673"/>
      <c r="S368" s="673"/>
      <c r="T368" s="673"/>
      <c r="U368" s="701"/>
    </row>
    <row r="369" spans="1:21" ht="15.75" x14ac:dyDescent="0.25">
      <c r="A369" s="700"/>
      <c r="B369" s="686"/>
      <c r="C369" s="673"/>
      <c r="D369" s="673"/>
      <c r="E369" s="673"/>
      <c r="F369" s="673"/>
      <c r="G369" s="673"/>
      <c r="H369" s="680"/>
      <c r="I369" s="680"/>
      <c r="J369" s="680"/>
      <c r="K369" s="673"/>
      <c r="L369" s="673"/>
      <c r="M369" s="673"/>
      <c r="N369" s="673"/>
      <c r="O369" s="673"/>
      <c r="P369" s="673"/>
      <c r="Q369" s="673"/>
      <c r="R369" s="673"/>
      <c r="S369" s="673"/>
      <c r="T369" s="673"/>
      <c r="U369" s="701"/>
    </row>
    <row r="370" spans="1:21" ht="15.75" x14ac:dyDescent="0.25">
      <c r="A370" s="700"/>
      <c r="B370" s="686"/>
      <c r="C370" s="673"/>
      <c r="D370" s="673"/>
      <c r="E370" s="673"/>
      <c r="F370" s="673"/>
      <c r="G370" s="673"/>
      <c r="H370" s="680"/>
      <c r="I370" s="680"/>
      <c r="J370" s="680"/>
      <c r="K370" s="673"/>
      <c r="L370" s="673"/>
      <c r="M370" s="673"/>
      <c r="N370" s="673"/>
      <c r="O370" s="673"/>
      <c r="P370" s="673"/>
      <c r="Q370" s="673"/>
      <c r="R370" s="673"/>
      <c r="S370" s="673"/>
      <c r="T370" s="673"/>
      <c r="U370" s="701"/>
    </row>
    <row r="371" spans="1:21" ht="15.75" x14ac:dyDescent="0.25">
      <c r="A371" s="700"/>
      <c r="B371" s="686"/>
      <c r="C371" s="673"/>
      <c r="D371" s="673"/>
      <c r="E371" s="673"/>
      <c r="F371" s="673"/>
      <c r="G371" s="673"/>
      <c r="H371" s="680"/>
      <c r="I371" s="680"/>
      <c r="J371" s="680"/>
      <c r="K371" s="673"/>
      <c r="L371" s="673"/>
      <c r="M371" s="673"/>
      <c r="N371" s="673"/>
      <c r="O371" s="673"/>
      <c r="P371" s="673"/>
      <c r="Q371" s="673"/>
      <c r="R371" s="673"/>
      <c r="S371" s="673"/>
      <c r="T371" s="673"/>
      <c r="U371" s="701"/>
    </row>
    <row r="372" spans="1:21" ht="15.75" x14ac:dyDescent="0.25">
      <c r="A372" s="700"/>
      <c r="B372" s="686"/>
      <c r="C372" s="673"/>
      <c r="D372" s="673"/>
      <c r="E372" s="673"/>
      <c r="F372" s="673"/>
      <c r="G372" s="673"/>
      <c r="H372" s="680"/>
      <c r="I372" s="680"/>
      <c r="J372" s="680"/>
      <c r="K372" s="673"/>
      <c r="L372" s="673"/>
      <c r="M372" s="673"/>
      <c r="N372" s="673"/>
      <c r="O372" s="673"/>
      <c r="P372" s="673"/>
      <c r="Q372" s="673"/>
      <c r="R372" s="673"/>
      <c r="S372" s="673"/>
      <c r="T372" s="673"/>
      <c r="U372" s="701"/>
    </row>
    <row r="373" spans="1:21" ht="15.75" x14ac:dyDescent="0.25">
      <c r="A373" s="700"/>
      <c r="B373" s="686"/>
      <c r="C373" s="673"/>
      <c r="D373" s="673"/>
      <c r="E373" s="673"/>
      <c r="F373" s="673"/>
      <c r="G373" s="673"/>
      <c r="H373" s="680"/>
      <c r="I373" s="680"/>
      <c r="J373" s="680"/>
      <c r="K373" s="673"/>
      <c r="L373" s="673"/>
      <c r="M373" s="673"/>
      <c r="N373" s="673"/>
      <c r="O373" s="673"/>
      <c r="P373" s="673"/>
      <c r="Q373" s="673"/>
      <c r="R373" s="673"/>
      <c r="S373" s="673"/>
      <c r="T373" s="673"/>
      <c r="U373" s="701"/>
    </row>
    <row r="374" spans="1:21" ht="15.75" x14ac:dyDescent="0.25">
      <c r="A374" s="700"/>
      <c r="B374" s="686"/>
      <c r="C374" s="673"/>
      <c r="D374" s="673"/>
      <c r="E374" s="673"/>
      <c r="F374" s="673"/>
      <c r="G374" s="673"/>
      <c r="H374" s="680"/>
      <c r="I374" s="680"/>
      <c r="J374" s="680"/>
      <c r="K374" s="673"/>
      <c r="L374" s="673"/>
      <c r="M374" s="673"/>
      <c r="N374" s="673"/>
      <c r="O374" s="673"/>
      <c r="P374" s="673"/>
      <c r="Q374" s="673"/>
      <c r="R374" s="673"/>
      <c r="S374" s="673"/>
      <c r="T374" s="673"/>
      <c r="U374" s="701"/>
    </row>
    <row r="375" spans="1:21" ht="15.75" x14ac:dyDescent="0.25">
      <c r="A375" s="700"/>
      <c r="B375" s="686"/>
      <c r="C375" s="673"/>
      <c r="D375" s="673"/>
      <c r="E375" s="673"/>
      <c r="F375" s="673"/>
      <c r="G375" s="673"/>
      <c r="H375" s="680"/>
      <c r="I375" s="680"/>
      <c r="J375" s="680"/>
      <c r="K375" s="673"/>
      <c r="L375" s="673"/>
      <c r="M375" s="673"/>
      <c r="N375" s="673"/>
      <c r="O375" s="673"/>
      <c r="P375" s="673"/>
      <c r="Q375" s="673"/>
      <c r="R375" s="673"/>
      <c r="S375" s="673"/>
      <c r="T375" s="673"/>
      <c r="U375" s="701"/>
    </row>
    <row r="376" spans="1:21" ht="15.75" x14ac:dyDescent="0.25">
      <c r="A376" s="700"/>
      <c r="B376" s="686"/>
      <c r="C376" s="673"/>
      <c r="D376" s="673"/>
      <c r="E376" s="673"/>
      <c r="F376" s="673"/>
      <c r="G376" s="673"/>
      <c r="H376" s="680"/>
      <c r="I376" s="680"/>
      <c r="J376" s="680"/>
      <c r="K376" s="673"/>
      <c r="L376" s="673"/>
      <c r="M376" s="673"/>
      <c r="N376" s="673"/>
      <c r="O376" s="673"/>
      <c r="P376" s="673"/>
      <c r="Q376" s="673"/>
      <c r="R376" s="673"/>
      <c r="S376" s="673"/>
      <c r="T376" s="673"/>
      <c r="U376" s="701"/>
    </row>
    <row r="377" spans="1:21" ht="15.75" x14ac:dyDescent="0.25">
      <c r="A377" s="700"/>
      <c r="B377" s="686"/>
      <c r="C377" s="673"/>
      <c r="D377" s="673"/>
      <c r="E377" s="673"/>
      <c r="F377" s="673"/>
      <c r="G377" s="673"/>
      <c r="H377" s="680"/>
      <c r="I377" s="680"/>
      <c r="J377" s="680"/>
      <c r="K377" s="673"/>
      <c r="L377" s="673"/>
      <c r="M377" s="673"/>
      <c r="N377" s="673"/>
      <c r="O377" s="673"/>
      <c r="P377" s="673"/>
      <c r="Q377" s="673"/>
      <c r="R377" s="673"/>
      <c r="S377" s="673"/>
      <c r="T377" s="673"/>
      <c r="U377" s="701"/>
    </row>
    <row r="378" spans="1:21" ht="15.75" x14ac:dyDescent="0.25">
      <c r="A378" s="700"/>
      <c r="B378" s="686"/>
      <c r="C378" s="673"/>
      <c r="D378" s="673"/>
      <c r="E378" s="673"/>
      <c r="F378" s="673"/>
      <c r="G378" s="673"/>
      <c r="H378" s="680"/>
      <c r="I378" s="680"/>
      <c r="J378" s="680"/>
      <c r="K378" s="673"/>
      <c r="L378" s="673"/>
      <c r="M378" s="673"/>
      <c r="N378" s="673"/>
      <c r="O378" s="673"/>
      <c r="P378" s="673"/>
      <c r="Q378" s="673"/>
      <c r="R378" s="673"/>
      <c r="S378" s="673"/>
      <c r="T378" s="673"/>
      <c r="U378" s="701"/>
    </row>
    <row r="379" spans="1:21" ht="15.75" x14ac:dyDescent="0.25">
      <c r="A379" s="700"/>
      <c r="B379" s="686"/>
      <c r="C379" s="673"/>
      <c r="D379" s="673"/>
      <c r="E379" s="673"/>
      <c r="F379" s="673"/>
      <c r="G379" s="673"/>
      <c r="H379" s="680"/>
      <c r="I379" s="680"/>
      <c r="J379" s="680"/>
      <c r="K379" s="673"/>
      <c r="L379" s="673"/>
      <c r="M379" s="673"/>
      <c r="N379" s="673"/>
      <c r="O379" s="673"/>
      <c r="P379" s="673"/>
      <c r="Q379" s="673"/>
      <c r="R379" s="673"/>
      <c r="S379" s="673"/>
      <c r="T379" s="673"/>
      <c r="U379" s="701"/>
    </row>
    <row r="380" spans="1:21" ht="15.75" x14ac:dyDescent="0.25">
      <c r="A380" s="700"/>
      <c r="B380" s="686"/>
      <c r="C380" s="673"/>
      <c r="D380" s="673"/>
      <c r="E380" s="673"/>
      <c r="F380" s="673"/>
      <c r="G380" s="673"/>
      <c r="H380" s="680"/>
      <c r="I380" s="680"/>
      <c r="J380" s="680"/>
      <c r="K380" s="673"/>
      <c r="L380" s="673"/>
      <c r="M380" s="673"/>
      <c r="N380" s="673"/>
      <c r="O380" s="673"/>
      <c r="P380" s="673"/>
      <c r="Q380" s="673"/>
      <c r="R380" s="673"/>
      <c r="S380" s="673"/>
      <c r="T380" s="673"/>
      <c r="U380" s="701"/>
    </row>
    <row r="381" spans="1:21" ht="15.75" x14ac:dyDescent="0.25">
      <c r="A381" s="700"/>
      <c r="B381" s="686"/>
      <c r="C381" s="673"/>
      <c r="D381" s="673"/>
      <c r="E381" s="673"/>
      <c r="F381" s="673"/>
      <c r="G381" s="673"/>
      <c r="H381" s="680"/>
      <c r="I381" s="680"/>
      <c r="J381" s="680"/>
      <c r="K381" s="673"/>
      <c r="L381" s="673"/>
      <c r="M381" s="673"/>
      <c r="N381" s="673"/>
      <c r="O381" s="673"/>
      <c r="P381" s="673"/>
      <c r="Q381" s="673"/>
      <c r="R381" s="673"/>
      <c r="S381" s="673"/>
      <c r="T381" s="673"/>
      <c r="U381" s="701"/>
    </row>
    <row r="382" spans="1:21" ht="15.75" x14ac:dyDescent="0.25">
      <c r="A382" s="700"/>
      <c r="B382" s="686"/>
      <c r="C382" s="673"/>
      <c r="D382" s="673"/>
      <c r="E382" s="673"/>
      <c r="F382" s="673"/>
      <c r="G382" s="673"/>
      <c r="H382" s="680"/>
      <c r="I382" s="680"/>
      <c r="J382" s="680"/>
      <c r="K382" s="673"/>
      <c r="L382" s="673"/>
      <c r="M382" s="673"/>
      <c r="N382" s="673"/>
      <c r="O382" s="673"/>
      <c r="P382" s="673"/>
      <c r="Q382" s="673"/>
      <c r="R382" s="673"/>
      <c r="S382" s="673"/>
      <c r="T382" s="673"/>
      <c r="U382" s="701"/>
    </row>
    <row r="383" spans="1:21" ht="15.75" x14ac:dyDescent="0.25">
      <c r="A383" s="700"/>
      <c r="B383" s="686"/>
      <c r="C383" s="673"/>
      <c r="D383" s="673"/>
      <c r="E383" s="673"/>
      <c r="F383" s="673"/>
      <c r="G383" s="673"/>
      <c r="H383" s="680"/>
      <c r="I383" s="680"/>
      <c r="J383" s="680"/>
      <c r="K383" s="673"/>
      <c r="L383" s="673"/>
      <c r="M383" s="673"/>
      <c r="N383" s="673"/>
      <c r="O383" s="673"/>
      <c r="P383" s="673"/>
      <c r="Q383" s="673"/>
      <c r="R383" s="673"/>
      <c r="S383" s="673"/>
      <c r="T383" s="673"/>
      <c r="U383" s="701"/>
    </row>
    <row r="384" spans="1:21" ht="15.75" x14ac:dyDescent="0.25">
      <c r="A384" s="700"/>
      <c r="B384" s="686"/>
      <c r="C384" s="673"/>
      <c r="D384" s="673"/>
      <c r="E384" s="673"/>
      <c r="F384" s="673"/>
      <c r="G384" s="673"/>
      <c r="H384" s="680"/>
      <c r="I384" s="680"/>
      <c r="J384" s="680"/>
      <c r="K384" s="673"/>
      <c r="L384" s="673"/>
      <c r="M384" s="673"/>
      <c r="N384" s="673"/>
      <c r="O384" s="673"/>
      <c r="P384" s="673"/>
      <c r="Q384" s="673"/>
      <c r="R384" s="673"/>
      <c r="S384" s="673"/>
      <c r="T384" s="673"/>
      <c r="U384" s="701"/>
    </row>
    <row r="385" spans="1:21" ht="15.75" x14ac:dyDescent="0.25">
      <c r="A385" s="700"/>
      <c r="B385" s="686"/>
      <c r="C385" s="673"/>
      <c r="D385" s="673"/>
      <c r="E385" s="673"/>
      <c r="F385" s="673"/>
      <c r="G385" s="673"/>
      <c r="H385" s="680"/>
      <c r="I385" s="680"/>
      <c r="J385" s="680"/>
      <c r="K385" s="673"/>
      <c r="L385" s="673"/>
      <c r="M385" s="673"/>
      <c r="N385" s="673"/>
      <c r="O385" s="673"/>
      <c r="P385" s="673"/>
      <c r="Q385" s="673"/>
      <c r="R385" s="673"/>
      <c r="S385" s="673"/>
      <c r="T385" s="673"/>
      <c r="U385" s="701"/>
    </row>
    <row r="386" spans="1:21" ht="15.75" x14ac:dyDescent="0.25">
      <c r="A386" s="700"/>
      <c r="B386" s="686"/>
      <c r="C386" s="673"/>
      <c r="D386" s="673"/>
      <c r="E386" s="673"/>
      <c r="F386" s="673"/>
      <c r="G386" s="673"/>
      <c r="H386" s="680"/>
      <c r="I386" s="680"/>
      <c r="J386" s="680"/>
      <c r="K386" s="673"/>
      <c r="L386" s="673"/>
      <c r="M386" s="673"/>
      <c r="N386" s="673"/>
      <c r="O386" s="673"/>
      <c r="P386" s="673"/>
      <c r="Q386" s="673"/>
      <c r="R386" s="673"/>
      <c r="S386" s="673"/>
      <c r="T386" s="673"/>
      <c r="U386" s="701"/>
    </row>
    <row r="387" spans="1:21" ht="15.75" x14ac:dyDescent="0.25">
      <c r="A387" s="700"/>
      <c r="B387" s="686"/>
      <c r="C387" s="673"/>
      <c r="D387" s="673"/>
      <c r="E387" s="673"/>
      <c r="F387" s="673"/>
      <c r="G387" s="673"/>
      <c r="H387" s="680"/>
      <c r="I387" s="680"/>
      <c r="J387" s="680"/>
      <c r="K387" s="673"/>
      <c r="L387" s="673"/>
      <c r="M387" s="673"/>
      <c r="N387" s="673"/>
      <c r="O387" s="673"/>
      <c r="P387" s="673"/>
      <c r="Q387" s="673"/>
      <c r="R387" s="673"/>
      <c r="S387" s="673"/>
      <c r="T387" s="673"/>
      <c r="U387" s="701"/>
    </row>
    <row r="388" spans="1:21" ht="15.75" x14ac:dyDescent="0.25">
      <c r="A388" s="700"/>
      <c r="B388" s="686"/>
      <c r="C388" s="673"/>
      <c r="D388" s="673"/>
      <c r="E388" s="673"/>
      <c r="F388" s="673"/>
      <c r="G388" s="673"/>
      <c r="H388" s="680"/>
      <c r="I388" s="680"/>
      <c r="J388" s="680"/>
      <c r="K388" s="673"/>
      <c r="L388" s="673"/>
      <c r="M388" s="673"/>
      <c r="N388" s="673"/>
      <c r="O388" s="673"/>
      <c r="P388" s="673"/>
      <c r="Q388" s="673"/>
      <c r="R388" s="673"/>
      <c r="S388" s="673"/>
      <c r="T388" s="673"/>
      <c r="U388" s="701"/>
    </row>
    <row r="389" spans="1:21" ht="15.75" x14ac:dyDescent="0.25">
      <c r="A389" s="700"/>
      <c r="B389" s="686"/>
      <c r="C389" s="673"/>
      <c r="D389" s="673"/>
      <c r="E389" s="673"/>
      <c r="F389" s="673"/>
      <c r="G389" s="673"/>
      <c r="H389" s="680"/>
      <c r="I389" s="680"/>
      <c r="J389" s="680"/>
      <c r="K389" s="673"/>
      <c r="L389" s="673"/>
      <c r="M389" s="673"/>
      <c r="N389" s="673"/>
      <c r="O389" s="673"/>
      <c r="P389" s="673"/>
      <c r="Q389" s="673"/>
      <c r="R389" s="673"/>
      <c r="S389" s="673"/>
      <c r="T389" s="673"/>
      <c r="U389" s="701"/>
    </row>
    <row r="390" spans="1:21" ht="15.75" x14ac:dyDescent="0.25">
      <c r="A390" s="700"/>
      <c r="B390" s="686"/>
      <c r="C390" s="673"/>
      <c r="D390" s="673"/>
      <c r="E390" s="673"/>
      <c r="F390" s="673"/>
      <c r="G390" s="673"/>
      <c r="H390" s="680"/>
      <c r="I390" s="680"/>
      <c r="J390" s="680"/>
      <c r="K390" s="673"/>
      <c r="L390" s="673"/>
      <c r="M390" s="673"/>
      <c r="N390" s="673"/>
      <c r="O390" s="673"/>
      <c r="P390" s="673"/>
      <c r="Q390" s="673"/>
      <c r="R390" s="673"/>
      <c r="S390" s="673"/>
      <c r="T390" s="673"/>
      <c r="U390" s="701"/>
    </row>
    <row r="391" spans="1:21" ht="15.75" x14ac:dyDescent="0.25">
      <c r="A391" s="700"/>
      <c r="B391" s="686"/>
      <c r="C391" s="673"/>
      <c r="D391" s="673"/>
      <c r="E391" s="673"/>
      <c r="F391" s="673"/>
      <c r="G391" s="673"/>
      <c r="H391" s="680"/>
      <c r="I391" s="680"/>
      <c r="J391" s="680"/>
      <c r="K391" s="673"/>
      <c r="L391" s="673"/>
      <c r="M391" s="673"/>
      <c r="N391" s="673"/>
      <c r="O391" s="673"/>
      <c r="P391" s="673"/>
      <c r="Q391" s="673"/>
      <c r="R391" s="673"/>
      <c r="S391" s="673"/>
      <c r="T391" s="673"/>
      <c r="U391" s="701"/>
    </row>
    <row r="392" spans="1:21" ht="15.75" x14ac:dyDescent="0.25">
      <c r="A392" s="700"/>
      <c r="B392" s="686"/>
      <c r="C392" s="673"/>
      <c r="D392" s="673"/>
      <c r="E392" s="673"/>
      <c r="F392" s="673"/>
      <c r="G392" s="673"/>
      <c r="H392" s="680"/>
      <c r="I392" s="680"/>
      <c r="J392" s="680"/>
      <c r="K392" s="673"/>
      <c r="L392" s="673"/>
      <c r="M392" s="673"/>
      <c r="N392" s="673"/>
      <c r="O392" s="673"/>
      <c r="P392" s="673"/>
      <c r="Q392" s="673"/>
      <c r="R392" s="673"/>
      <c r="S392" s="673"/>
      <c r="T392" s="673"/>
      <c r="U392" s="701"/>
    </row>
    <row r="393" spans="1:21" ht="15.75" x14ac:dyDescent="0.25">
      <c r="A393" s="700"/>
      <c r="B393" s="686"/>
      <c r="C393" s="673"/>
      <c r="D393" s="673"/>
      <c r="E393" s="673"/>
      <c r="F393" s="673"/>
      <c r="G393" s="673"/>
      <c r="H393" s="680"/>
      <c r="I393" s="680"/>
      <c r="J393" s="680"/>
      <c r="K393" s="673"/>
      <c r="L393" s="673"/>
      <c r="M393" s="673"/>
      <c r="N393" s="673"/>
      <c r="O393" s="673"/>
      <c r="P393" s="673"/>
      <c r="Q393" s="673"/>
      <c r="R393" s="673"/>
      <c r="S393" s="673"/>
      <c r="T393" s="673"/>
      <c r="U393" s="701"/>
    </row>
    <row r="394" spans="1:21" ht="15.75" x14ac:dyDescent="0.25">
      <c r="A394" s="700"/>
      <c r="B394" s="686"/>
      <c r="C394" s="673"/>
      <c r="D394" s="673"/>
      <c r="E394" s="673"/>
      <c r="F394" s="673"/>
      <c r="G394" s="673"/>
      <c r="H394" s="680"/>
      <c r="I394" s="680"/>
      <c r="J394" s="680"/>
      <c r="K394" s="673"/>
      <c r="L394" s="673"/>
      <c r="M394" s="673"/>
      <c r="N394" s="673"/>
      <c r="O394" s="673"/>
      <c r="P394" s="673"/>
      <c r="Q394" s="673"/>
      <c r="R394" s="673"/>
      <c r="S394" s="673"/>
      <c r="T394" s="673"/>
      <c r="U394" s="701"/>
    </row>
    <row r="395" spans="1:21" ht="15.75" x14ac:dyDescent="0.25">
      <c r="A395" s="700"/>
      <c r="B395" s="686"/>
      <c r="C395" s="673"/>
      <c r="D395" s="673"/>
      <c r="E395" s="673"/>
      <c r="F395" s="673"/>
      <c r="G395" s="673"/>
      <c r="H395" s="680"/>
      <c r="I395" s="680"/>
      <c r="J395" s="680"/>
      <c r="K395" s="673"/>
      <c r="L395" s="673"/>
      <c r="M395" s="673"/>
      <c r="N395" s="673"/>
      <c r="O395" s="673"/>
      <c r="P395" s="673"/>
      <c r="Q395" s="673"/>
      <c r="R395" s="673"/>
      <c r="S395" s="673"/>
      <c r="T395" s="673"/>
      <c r="U395" s="701"/>
    </row>
    <row r="396" spans="1:21" ht="15.75" x14ac:dyDescent="0.25">
      <c r="A396" s="700"/>
      <c r="B396" s="686"/>
      <c r="C396" s="673"/>
      <c r="D396" s="673"/>
      <c r="E396" s="673"/>
      <c r="F396" s="673"/>
      <c r="G396" s="673"/>
      <c r="H396" s="680"/>
      <c r="I396" s="680"/>
      <c r="J396" s="680"/>
      <c r="K396" s="673"/>
      <c r="L396" s="673"/>
      <c r="M396" s="673"/>
      <c r="N396" s="673"/>
      <c r="O396" s="673"/>
      <c r="P396" s="673"/>
      <c r="Q396" s="673"/>
      <c r="R396" s="673"/>
      <c r="S396" s="673"/>
      <c r="T396" s="673"/>
      <c r="U396" s="701"/>
    </row>
    <row r="397" spans="1:21" ht="15.75" x14ac:dyDescent="0.25">
      <c r="A397" s="700"/>
      <c r="B397" s="686"/>
      <c r="C397" s="673"/>
      <c r="D397" s="673"/>
      <c r="E397" s="673"/>
      <c r="F397" s="673"/>
      <c r="G397" s="673"/>
      <c r="H397" s="680"/>
      <c r="I397" s="680"/>
      <c r="J397" s="680"/>
      <c r="K397" s="673"/>
      <c r="L397" s="673"/>
      <c r="M397" s="673"/>
      <c r="N397" s="673"/>
      <c r="O397" s="673"/>
      <c r="P397" s="673"/>
      <c r="Q397" s="673"/>
      <c r="R397" s="673"/>
      <c r="S397" s="673"/>
      <c r="T397" s="673"/>
      <c r="U397" s="701"/>
    </row>
    <row r="398" spans="1:21" ht="15.75" x14ac:dyDescent="0.25">
      <c r="A398" s="700"/>
      <c r="B398" s="686"/>
      <c r="C398" s="673"/>
      <c r="D398" s="673"/>
      <c r="E398" s="673"/>
      <c r="F398" s="673"/>
      <c r="G398" s="673"/>
      <c r="H398" s="680"/>
      <c r="I398" s="680"/>
      <c r="J398" s="680"/>
      <c r="K398" s="673"/>
      <c r="L398" s="673"/>
      <c r="M398" s="673"/>
      <c r="N398" s="673"/>
      <c r="O398" s="673"/>
      <c r="P398" s="673"/>
      <c r="Q398" s="673"/>
      <c r="R398" s="673"/>
      <c r="S398" s="673"/>
      <c r="T398" s="673"/>
      <c r="U398" s="701"/>
    </row>
    <row r="399" spans="1:21" ht="15.75" x14ac:dyDescent="0.25">
      <c r="A399" s="700"/>
      <c r="B399" s="686"/>
      <c r="C399" s="673"/>
      <c r="D399" s="673"/>
      <c r="E399" s="673"/>
      <c r="F399" s="673"/>
      <c r="G399" s="673"/>
      <c r="H399" s="680"/>
      <c r="I399" s="680"/>
      <c r="J399" s="680"/>
      <c r="K399" s="673"/>
      <c r="L399" s="673"/>
      <c r="M399" s="673"/>
      <c r="N399" s="673"/>
      <c r="O399" s="673"/>
      <c r="P399" s="673"/>
      <c r="Q399" s="673"/>
      <c r="R399" s="673"/>
      <c r="S399" s="673"/>
      <c r="T399" s="673"/>
      <c r="U399" s="701"/>
    </row>
    <row r="400" spans="1:21" ht="15.75" x14ac:dyDescent="0.25">
      <c r="A400" s="700"/>
      <c r="B400" s="686"/>
      <c r="C400" s="673"/>
      <c r="D400" s="673"/>
      <c r="E400" s="673"/>
      <c r="F400" s="673"/>
      <c r="G400" s="673"/>
      <c r="H400" s="680"/>
      <c r="I400" s="680"/>
      <c r="J400" s="680"/>
      <c r="K400" s="673"/>
      <c r="L400" s="673"/>
      <c r="M400" s="673"/>
      <c r="N400" s="673"/>
      <c r="O400" s="673"/>
      <c r="P400" s="673"/>
      <c r="Q400" s="673"/>
      <c r="R400" s="673"/>
      <c r="S400" s="673"/>
      <c r="T400" s="673"/>
      <c r="U400" s="701"/>
    </row>
    <row r="401" spans="1:21" ht="15.75" x14ac:dyDescent="0.25">
      <c r="A401" s="700"/>
      <c r="B401" s="686"/>
      <c r="C401" s="673"/>
      <c r="D401" s="673"/>
      <c r="E401" s="673"/>
      <c r="F401" s="673"/>
      <c r="G401" s="673"/>
      <c r="H401" s="680"/>
      <c r="I401" s="680"/>
      <c r="J401" s="680"/>
      <c r="K401" s="673"/>
      <c r="L401" s="673"/>
      <c r="M401" s="673"/>
      <c r="N401" s="673"/>
      <c r="O401" s="673"/>
      <c r="P401" s="673"/>
      <c r="Q401" s="673"/>
      <c r="R401" s="673"/>
      <c r="S401" s="673"/>
      <c r="T401" s="673"/>
      <c r="U401" s="701"/>
    </row>
    <row r="402" spans="1:21" ht="15.75" x14ac:dyDescent="0.25">
      <c r="A402" s="700"/>
      <c r="B402" s="686"/>
      <c r="C402" s="673"/>
      <c r="D402" s="673"/>
      <c r="E402" s="673"/>
      <c r="F402" s="673"/>
      <c r="G402" s="673"/>
      <c r="H402" s="680"/>
      <c r="I402" s="680"/>
      <c r="J402" s="680"/>
      <c r="K402" s="673"/>
      <c r="L402" s="673"/>
      <c r="M402" s="673"/>
      <c r="N402" s="673"/>
      <c r="O402" s="673"/>
      <c r="P402" s="673"/>
      <c r="Q402" s="673"/>
      <c r="R402" s="673"/>
      <c r="S402" s="673"/>
      <c r="T402" s="673"/>
      <c r="U402" s="701"/>
    </row>
    <row r="403" spans="1:21" ht="15.75" x14ac:dyDescent="0.25">
      <c r="A403" s="700"/>
      <c r="B403" s="686"/>
      <c r="C403" s="673"/>
      <c r="D403" s="673"/>
      <c r="E403" s="673"/>
      <c r="F403" s="673"/>
      <c r="G403" s="673"/>
      <c r="H403" s="680"/>
      <c r="I403" s="680"/>
      <c r="J403" s="680"/>
      <c r="K403" s="673"/>
      <c r="L403" s="673"/>
      <c r="M403" s="673"/>
      <c r="N403" s="673"/>
      <c r="O403" s="673"/>
      <c r="P403" s="673"/>
      <c r="Q403" s="673"/>
      <c r="R403" s="673"/>
      <c r="S403" s="673"/>
      <c r="T403" s="673"/>
      <c r="U403" s="701"/>
    </row>
    <row r="404" spans="1:21" ht="15.75" x14ac:dyDescent="0.25">
      <c r="A404" s="700"/>
      <c r="B404" s="686"/>
      <c r="C404" s="673"/>
      <c r="D404" s="673"/>
      <c r="E404" s="673"/>
      <c r="F404" s="673"/>
      <c r="G404" s="673"/>
      <c r="H404" s="680"/>
      <c r="I404" s="680"/>
      <c r="J404" s="680"/>
      <c r="K404" s="673"/>
      <c r="L404" s="673"/>
      <c r="M404" s="673"/>
      <c r="N404" s="673"/>
      <c r="O404" s="673"/>
      <c r="P404" s="673"/>
      <c r="Q404" s="673"/>
      <c r="R404" s="673"/>
      <c r="S404" s="673"/>
      <c r="T404" s="673"/>
      <c r="U404" s="701"/>
    </row>
    <row r="405" spans="1:21" ht="15.75" x14ac:dyDescent="0.25">
      <c r="A405" s="700"/>
      <c r="B405" s="686"/>
      <c r="C405" s="673"/>
      <c r="D405" s="673"/>
      <c r="E405" s="673"/>
      <c r="F405" s="673"/>
      <c r="G405" s="673"/>
      <c r="H405" s="680"/>
      <c r="I405" s="680"/>
      <c r="J405" s="680"/>
      <c r="K405" s="673"/>
      <c r="L405" s="673"/>
      <c r="M405" s="673"/>
      <c r="N405" s="673"/>
      <c r="O405" s="673"/>
      <c r="P405" s="673"/>
      <c r="Q405" s="673"/>
      <c r="R405" s="673"/>
      <c r="S405" s="673"/>
      <c r="T405" s="673"/>
      <c r="U405" s="701"/>
    </row>
    <row r="406" spans="1:21" ht="15.75" x14ac:dyDescent="0.25">
      <c r="A406" s="700"/>
      <c r="B406" s="686"/>
      <c r="C406" s="673"/>
      <c r="D406" s="673"/>
      <c r="E406" s="673"/>
      <c r="F406" s="673"/>
      <c r="G406" s="673"/>
      <c r="H406" s="680"/>
      <c r="I406" s="680"/>
      <c r="J406" s="680"/>
      <c r="K406" s="673"/>
      <c r="L406" s="673"/>
      <c r="M406" s="673"/>
      <c r="N406" s="673"/>
      <c r="O406" s="673"/>
      <c r="P406" s="673"/>
      <c r="Q406" s="673"/>
      <c r="R406" s="673"/>
      <c r="S406" s="673"/>
      <c r="T406" s="673"/>
      <c r="U406" s="701"/>
    </row>
    <row r="407" spans="1:21" ht="15.75" x14ac:dyDescent="0.25">
      <c r="A407" s="700"/>
      <c r="B407" s="686"/>
      <c r="C407" s="673"/>
      <c r="D407" s="673"/>
      <c r="E407" s="673"/>
      <c r="F407" s="673"/>
      <c r="G407" s="673"/>
      <c r="H407" s="680"/>
      <c r="I407" s="680"/>
      <c r="J407" s="680"/>
      <c r="K407" s="673"/>
      <c r="L407" s="673"/>
      <c r="M407" s="673"/>
      <c r="N407" s="673"/>
      <c r="O407" s="673"/>
      <c r="P407" s="673"/>
      <c r="Q407" s="673"/>
      <c r="R407" s="673"/>
      <c r="S407" s="673"/>
      <c r="T407" s="673"/>
      <c r="U407" s="701"/>
    </row>
    <row r="408" spans="1:21" ht="15.75" x14ac:dyDescent="0.25">
      <c r="A408" s="700"/>
      <c r="B408" s="686"/>
      <c r="C408" s="673"/>
      <c r="D408" s="673"/>
      <c r="E408" s="673"/>
      <c r="F408" s="673"/>
      <c r="G408" s="673"/>
      <c r="H408" s="680"/>
      <c r="I408" s="680"/>
      <c r="J408" s="680"/>
      <c r="K408" s="673"/>
      <c r="L408" s="673"/>
      <c r="M408" s="673"/>
      <c r="N408" s="673"/>
      <c r="O408" s="673"/>
      <c r="P408" s="673"/>
      <c r="Q408" s="673"/>
      <c r="R408" s="673"/>
      <c r="S408" s="673"/>
      <c r="T408" s="673"/>
      <c r="U408" s="701"/>
    </row>
    <row r="409" spans="1:21" ht="15.75" x14ac:dyDescent="0.25">
      <c r="A409" s="700"/>
      <c r="B409" s="686"/>
      <c r="C409" s="673"/>
      <c r="D409" s="673"/>
      <c r="E409" s="673"/>
      <c r="F409" s="673"/>
      <c r="G409" s="673"/>
      <c r="H409" s="680"/>
      <c r="I409" s="680"/>
      <c r="J409" s="680"/>
      <c r="K409" s="673"/>
      <c r="L409" s="673"/>
      <c r="M409" s="673"/>
      <c r="N409" s="673"/>
      <c r="O409" s="673"/>
      <c r="P409" s="673"/>
      <c r="Q409" s="673"/>
      <c r="R409" s="673"/>
      <c r="S409" s="673"/>
      <c r="T409" s="673"/>
      <c r="U409" s="701"/>
    </row>
    <row r="410" spans="1:21" ht="15.75" x14ac:dyDescent="0.25">
      <c r="A410" s="700"/>
      <c r="B410" s="686"/>
      <c r="C410" s="673"/>
      <c r="D410" s="673"/>
      <c r="E410" s="673"/>
      <c r="F410" s="673"/>
      <c r="G410" s="673"/>
      <c r="H410" s="680"/>
      <c r="I410" s="680"/>
      <c r="J410" s="680"/>
      <c r="K410" s="673"/>
      <c r="L410" s="673"/>
      <c r="M410" s="673"/>
      <c r="N410" s="673"/>
      <c r="O410" s="673"/>
      <c r="P410" s="673"/>
      <c r="Q410" s="673"/>
      <c r="R410" s="673"/>
      <c r="S410" s="673"/>
      <c r="T410" s="673"/>
      <c r="U410" s="701"/>
    </row>
    <row r="411" spans="1:21" ht="15.75" x14ac:dyDescent="0.25">
      <c r="A411" s="700"/>
      <c r="B411" s="686"/>
      <c r="C411" s="673"/>
      <c r="D411" s="673"/>
      <c r="E411" s="673"/>
      <c r="F411" s="673"/>
      <c r="G411" s="673"/>
      <c r="H411" s="680"/>
      <c r="I411" s="680"/>
      <c r="J411" s="680"/>
      <c r="K411" s="673"/>
      <c r="L411" s="673"/>
      <c r="M411" s="673"/>
      <c r="N411" s="673"/>
      <c r="O411" s="673"/>
      <c r="P411" s="673"/>
      <c r="Q411" s="673"/>
      <c r="R411" s="673"/>
      <c r="S411" s="673"/>
      <c r="T411" s="673"/>
      <c r="U411" s="701"/>
    </row>
    <row r="412" spans="1:21" ht="15.75" x14ac:dyDescent="0.25">
      <c r="A412" s="700"/>
      <c r="B412" s="686"/>
      <c r="C412" s="673"/>
      <c r="D412" s="673"/>
      <c r="E412" s="673"/>
      <c r="F412" s="673"/>
      <c r="G412" s="673"/>
      <c r="H412" s="680"/>
      <c r="I412" s="680"/>
      <c r="J412" s="680"/>
      <c r="K412" s="673"/>
      <c r="L412" s="673"/>
      <c r="M412" s="673"/>
      <c r="N412" s="673"/>
      <c r="O412" s="673"/>
      <c r="P412" s="673"/>
      <c r="Q412" s="673"/>
      <c r="R412" s="673"/>
      <c r="S412" s="673"/>
      <c r="T412" s="673"/>
      <c r="U412" s="701"/>
    </row>
    <row r="413" spans="1:21" ht="15.75" x14ac:dyDescent="0.25">
      <c r="A413" s="700"/>
      <c r="B413" s="686"/>
      <c r="C413" s="673"/>
      <c r="D413" s="673"/>
      <c r="E413" s="673"/>
      <c r="F413" s="673"/>
      <c r="G413" s="673"/>
      <c r="H413" s="680"/>
      <c r="I413" s="680"/>
      <c r="J413" s="680"/>
      <c r="K413" s="673"/>
      <c r="L413" s="673"/>
      <c r="M413" s="673"/>
      <c r="N413" s="673"/>
      <c r="O413" s="673"/>
      <c r="P413" s="673"/>
      <c r="Q413" s="673"/>
      <c r="R413" s="673"/>
      <c r="S413" s="673"/>
      <c r="T413" s="673"/>
      <c r="U413" s="701"/>
    </row>
    <row r="414" spans="1:21" ht="15.75" x14ac:dyDescent="0.25">
      <c r="A414" s="700"/>
      <c r="B414" s="686"/>
      <c r="C414" s="673"/>
      <c r="D414" s="673"/>
      <c r="E414" s="673"/>
      <c r="F414" s="673"/>
      <c r="G414" s="673"/>
      <c r="H414" s="680"/>
      <c r="I414" s="680"/>
      <c r="J414" s="680"/>
      <c r="K414" s="673"/>
      <c r="L414" s="673"/>
      <c r="M414" s="673"/>
      <c r="N414" s="673"/>
      <c r="O414" s="673"/>
      <c r="P414" s="673"/>
      <c r="Q414" s="673"/>
      <c r="R414" s="673"/>
      <c r="S414" s="673"/>
      <c r="T414" s="673"/>
      <c r="U414" s="701"/>
    </row>
    <row r="415" spans="1:21" ht="15.75" x14ac:dyDescent="0.25">
      <c r="A415" s="700"/>
      <c r="B415" s="686"/>
      <c r="C415" s="673"/>
      <c r="D415" s="673"/>
      <c r="E415" s="673"/>
      <c r="F415" s="673"/>
      <c r="G415" s="673"/>
      <c r="H415" s="680"/>
      <c r="I415" s="680"/>
      <c r="J415" s="680"/>
      <c r="K415" s="673"/>
      <c r="L415" s="673"/>
      <c r="M415" s="673"/>
      <c r="N415" s="673"/>
      <c r="O415" s="673"/>
      <c r="P415" s="673"/>
      <c r="Q415" s="673"/>
      <c r="R415" s="673"/>
      <c r="S415" s="673"/>
      <c r="T415" s="673"/>
      <c r="U415" s="701"/>
    </row>
    <row r="416" spans="1:21" ht="15.75" x14ac:dyDescent="0.25">
      <c r="A416" s="700"/>
      <c r="B416" s="686"/>
      <c r="C416" s="673"/>
      <c r="D416" s="673"/>
      <c r="E416" s="673"/>
      <c r="F416" s="673"/>
      <c r="G416" s="673"/>
      <c r="H416" s="680"/>
      <c r="I416" s="680"/>
      <c r="J416" s="680"/>
      <c r="K416" s="673"/>
      <c r="L416" s="673"/>
      <c r="M416" s="673"/>
      <c r="N416" s="673"/>
      <c r="O416" s="673"/>
      <c r="P416" s="673"/>
      <c r="Q416" s="673"/>
      <c r="R416" s="673"/>
      <c r="S416" s="673"/>
      <c r="T416" s="673"/>
      <c r="U416" s="701"/>
    </row>
    <row r="417" spans="1:21" ht="15.75" x14ac:dyDescent="0.25">
      <c r="A417" s="700"/>
      <c r="B417" s="686"/>
      <c r="C417" s="673"/>
      <c r="D417" s="673"/>
      <c r="E417" s="673"/>
      <c r="F417" s="673"/>
      <c r="G417" s="673"/>
      <c r="H417" s="680"/>
      <c r="I417" s="680"/>
      <c r="J417" s="680"/>
      <c r="K417" s="673"/>
      <c r="L417" s="673"/>
      <c r="M417" s="673"/>
      <c r="N417" s="673"/>
      <c r="O417" s="673"/>
      <c r="P417" s="673"/>
      <c r="Q417" s="673"/>
      <c r="R417" s="673"/>
      <c r="S417" s="673"/>
      <c r="T417" s="673"/>
      <c r="U417" s="701"/>
    </row>
    <row r="418" spans="1:21" ht="15.75" x14ac:dyDescent="0.25">
      <c r="A418" s="700"/>
      <c r="B418" s="686"/>
      <c r="C418" s="673"/>
      <c r="D418" s="673"/>
      <c r="E418" s="673"/>
      <c r="F418" s="673"/>
      <c r="G418" s="673"/>
      <c r="H418" s="680"/>
      <c r="I418" s="680"/>
      <c r="J418" s="680"/>
      <c r="K418" s="673"/>
      <c r="L418" s="673"/>
      <c r="M418" s="673"/>
      <c r="N418" s="673"/>
      <c r="O418" s="673"/>
      <c r="P418" s="673"/>
      <c r="Q418" s="673"/>
      <c r="R418" s="673"/>
      <c r="S418" s="673"/>
      <c r="T418" s="673"/>
      <c r="U418" s="701"/>
    </row>
    <row r="419" spans="1:21" ht="15.75" x14ac:dyDescent="0.25">
      <c r="A419" s="700"/>
      <c r="B419" s="686"/>
      <c r="C419" s="673"/>
      <c r="D419" s="673"/>
      <c r="E419" s="673"/>
      <c r="F419" s="673"/>
      <c r="G419" s="673"/>
      <c r="H419" s="680"/>
      <c r="I419" s="680"/>
      <c r="J419" s="680"/>
      <c r="K419" s="673"/>
      <c r="L419" s="673"/>
      <c r="M419" s="673"/>
      <c r="N419" s="673"/>
      <c r="O419" s="673"/>
      <c r="P419" s="673"/>
      <c r="Q419" s="673"/>
      <c r="R419" s="673"/>
      <c r="S419" s="673"/>
      <c r="T419" s="673"/>
      <c r="U419" s="701"/>
    </row>
    <row r="420" spans="1:21" ht="15.75" x14ac:dyDescent="0.25">
      <c r="A420" s="700"/>
      <c r="B420" s="686"/>
      <c r="C420" s="673"/>
      <c r="D420" s="673"/>
      <c r="E420" s="673"/>
      <c r="F420" s="673"/>
      <c r="G420" s="673"/>
      <c r="H420" s="680"/>
      <c r="I420" s="680"/>
      <c r="J420" s="680"/>
      <c r="K420" s="673"/>
      <c r="L420" s="673"/>
      <c r="M420" s="673"/>
      <c r="N420" s="673"/>
      <c r="O420" s="673"/>
      <c r="P420" s="673"/>
      <c r="Q420" s="673"/>
      <c r="R420" s="673"/>
      <c r="S420" s="673"/>
      <c r="T420" s="673"/>
      <c r="U420" s="701"/>
    </row>
    <row r="421" spans="1:21" ht="15.75" x14ac:dyDescent="0.25">
      <c r="A421" s="700"/>
      <c r="B421" s="686"/>
      <c r="C421" s="673"/>
      <c r="D421" s="673"/>
      <c r="E421" s="673"/>
      <c r="F421" s="673"/>
      <c r="G421" s="673"/>
      <c r="H421" s="680"/>
      <c r="I421" s="680"/>
      <c r="J421" s="680"/>
      <c r="K421" s="673"/>
      <c r="L421" s="673"/>
      <c r="M421" s="673"/>
      <c r="N421" s="673"/>
      <c r="O421" s="673"/>
      <c r="P421" s="673"/>
      <c r="Q421" s="673"/>
      <c r="R421" s="673"/>
      <c r="S421" s="673"/>
      <c r="T421" s="673"/>
      <c r="U421" s="701"/>
    </row>
    <row r="422" spans="1:21" ht="15.75" x14ac:dyDescent="0.25">
      <c r="A422" s="700"/>
      <c r="B422" s="686"/>
      <c r="C422" s="673"/>
      <c r="D422" s="673"/>
      <c r="E422" s="673"/>
      <c r="F422" s="673"/>
      <c r="G422" s="673"/>
      <c r="H422" s="680"/>
      <c r="I422" s="680"/>
      <c r="J422" s="680"/>
      <c r="K422" s="673"/>
      <c r="L422" s="673"/>
      <c r="M422" s="673"/>
      <c r="N422" s="673"/>
      <c r="O422" s="673"/>
      <c r="P422" s="673"/>
      <c r="Q422" s="673"/>
      <c r="R422" s="673"/>
      <c r="S422" s="673"/>
      <c r="T422" s="673"/>
      <c r="U422" s="701"/>
    </row>
    <row r="423" spans="1:21" ht="15.75" x14ac:dyDescent="0.25">
      <c r="A423" s="700"/>
      <c r="B423" s="686"/>
      <c r="C423" s="673"/>
      <c r="D423" s="673"/>
      <c r="E423" s="673"/>
      <c r="F423" s="673"/>
      <c r="G423" s="673"/>
      <c r="H423" s="680"/>
      <c r="I423" s="680"/>
      <c r="J423" s="680"/>
      <c r="K423" s="673"/>
      <c r="L423" s="673"/>
      <c r="M423" s="673"/>
      <c r="N423" s="673"/>
      <c r="O423" s="673"/>
      <c r="P423" s="673"/>
      <c r="Q423" s="673"/>
      <c r="R423" s="673"/>
      <c r="S423" s="673"/>
      <c r="T423" s="673"/>
      <c r="U423" s="701"/>
    </row>
    <row r="424" spans="1:21" ht="15.75" x14ac:dyDescent="0.25">
      <c r="A424" s="700"/>
      <c r="B424" s="686"/>
      <c r="C424" s="673"/>
      <c r="D424" s="673"/>
      <c r="E424" s="673"/>
      <c r="F424" s="673"/>
      <c r="G424" s="673"/>
      <c r="H424" s="680"/>
      <c r="I424" s="680"/>
      <c r="J424" s="680"/>
      <c r="K424" s="673"/>
      <c r="L424" s="673"/>
      <c r="M424" s="673"/>
      <c r="N424" s="673"/>
      <c r="O424" s="673"/>
      <c r="P424" s="673"/>
      <c r="Q424" s="673"/>
      <c r="R424" s="673"/>
      <c r="S424" s="673"/>
      <c r="T424" s="673"/>
      <c r="U424" s="701"/>
    </row>
    <row r="425" spans="1:21" ht="15.75" x14ac:dyDescent="0.25">
      <c r="A425" s="700"/>
      <c r="B425" s="686"/>
      <c r="C425" s="673"/>
      <c r="D425" s="673"/>
      <c r="E425" s="673"/>
      <c r="F425" s="673"/>
      <c r="G425" s="673"/>
      <c r="H425" s="680"/>
      <c r="I425" s="680"/>
      <c r="J425" s="680"/>
      <c r="K425" s="673"/>
      <c r="L425" s="673"/>
      <c r="M425" s="673"/>
      <c r="N425" s="673"/>
      <c r="O425" s="673"/>
      <c r="P425" s="673"/>
      <c r="Q425" s="673"/>
      <c r="R425" s="673"/>
      <c r="S425" s="673"/>
      <c r="T425" s="673"/>
      <c r="U425" s="701"/>
    </row>
    <row r="426" spans="1:21" ht="15.75" x14ac:dyDescent="0.25">
      <c r="A426" s="700"/>
      <c r="B426" s="686"/>
      <c r="C426" s="673"/>
      <c r="D426" s="673"/>
      <c r="E426" s="673"/>
      <c r="F426" s="673"/>
      <c r="G426" s="673"/>
      <c r="H426" s="680"/>
      <c r="I426" s="680"/>
      <c r="J426" s="680"/>
      <c r="K426" s="673"/>
      <c r="L426" s="673"/>
      <c r="M426" s="673"/>
      <c r="N426" s="673"/>
      <c r="O426" s="673"/>
      <c r="P426" s="673"/>
      <c r="Q426" s="673"/>
      <c r="R426" s="673"/>
      <c r="S426" s="673"/>
      <c r="T426" s="673"/>
      <c r="U426" s="701"/>
    </row>
    <row r="427" spans="1:21" ht="15.75" x14ac:dyDescent="0.25">
      <c r="A427" s="700"/>
      <c r="B427" s="686"/>
      <c r="C427" s="673"/>
      <c r="D427" s="673"/>
      <c r="E427" s="673"/>
      <c r="F427" s="673"/>
      <c r="G427" s="673"/>
      <c r="H427" s="680"/>
      <c r="I427" s="680"/>
      <c r="J427" s="680"/>
      <c r="K427" s="673"/>
      <c r="L427" s="673"/>
      <c r="M427" s="673"/>
      <c r="N427" s="673"/>
      <c r="O427" s="673"/>
      <c r="P427" s="673"/>
      <c r="Q427" s="673"/>
      <c r="R427" s="673"/>
      <c r="S427" s="673"/>
      <c r="T427" s="673"/>
      <c r="U427" s="701"/>
    </row>
    <row r="428" spans="1:21" ht="15.75" x14ac:dyDescent="0.25">
      <c r="A428" s="700"/>
      <c r="B428" s="686"/>
      <c r="C428" s="673"/>
      <c r="D428" s="673"/>
      <c r="E428" s="673"/>
      <c r="F428" s="673"/>
      <c r="G428" s="673"/>
      <c r="H428" s="680"/>
      <c r="I428" s="680"/>
      <c r="J428" s="680"/>
      <c r="K428" s="673"/>
      <c r="L428" s="673"/>
      <c r="M428" s="673"/>
      <c r="N428" s="673"/>
      <c r="O428" s="673"/>
      <c r="P428" s="673"/>
      <c r="Q428" s="673"/>
      <c r="R428" s="673"/>
      <c r="S428" s="673"/>
      <c r="T428" s="673"/>
      <c r="U428" s="701"/>
    </row>
    <row r="429" spans="1:21" ht="15.75" x14ac:dyDescent="0.25">
      <c r="A429" s="700"/>
      <c r="B429" s="686"/>
      <c r="C429" s="673"/>
      <c r="D429" s="673"/>
      <c r="E429" s="673"/>
      <c r="F429" s="673"/>
      <c r="G429" s="673"/>
      <c r="H429" s="680"/>
      <c r="I429" s="680"/>
      <c r="J429" s="680"/>
      <c r="K429" s="673"/>
      <c r="L429" s="673"/>
      <c r="M429" s="673"/>
      <c r="N429" s="673"/>
      <c r="O429" s="673"/>
      <c r="P429" s="673"/>
      <c r="Q429" s="673"/>
      <c r="R429" s="673"/>
      <c r="S429" s="673"/>
      <c r="T429" s="673"/>
      <c r="U429" s="701"/>
    </row>
    <row r="430" spans="1:21" ht="15.75" x14ac:dyDescent="0.25">
      <c r="A430" s="700"/>
      <c r="B430" s="686"/>
      <c r="C430" s="673"/>
      <c r="D430" s="673"/>
      <c r="E430" s="673"/>
      <c r="F430" s="673"/>
      <c r="G430" s="673"/>
      <c r="H430" s="680"/>
      <c r="I430" s="680"/>
      <c r="J430" s="680"/>
      <c r="K430" s="673"/>
      <c r="L430" s="673"/>
      <c r="M430" s="673"/>
      <c r="N430" s="673"/>
      <c r="O430" s="673"/>
      <c r="P430" s="673"/>
      <c r="Q430" s="673"/>
      <c r="R430" s="673"/>
      <c r="S430" s="673"/>
      <c r="T430" s="673"/>
      <c r="U430" s="701"/>
    </row>
    <row r="431" spans="1:21" ht="15.75" x14ac:dyDescent="0.25">
      <c r="A431" s="700"/>
      <c r="B431" s="686"/>
      <c r="C431" s="673"/>
      <c r="D431" s="673"/>
      <c r="E431" s="673"/>
      <c r="F431" s="673"/>
      <c r="G431" s="673"/>
      <c r="H431" s="680"/>
      <c r="I431" s="673"/>
      <c r="J431" s="673"/>
      <c r="K431" s="684"/>
      <c r="L431" s="673"/>
      <c r="M431" s="673"/>
      <c r="N431" s="673"/>
      <c r="O431" s="673"/>
      <c r="P431" s="673"/>
      <c r="Q431" s="673"/>
      <c r="R431" s="673"/>
      <c r="S431" s="673"/>
      <c r="T431" s="673"/>
      <c r="U431" s="701"/>
    </row>
    <row r="432" spans="1:21" ht="15.75" x14ac:dyDescent="0.25">
      <c r="A432" s="700"/>
      <c r="B432" s="686"/>
      <c r="C432" s="673"/>
      <c r="D432" s="673"/>
      <c r="E432" s="673"/>
      <c r="F432" s="673"/>
      <c r="G432" s="673"/>
      <c r="H432" s="680"/>
      <c r="I432" s="673"/>
      <c r="J432" s="673"/>
      <c r="K432" s="684"/>
      <c r="L432" s="673"/>
      <c r="M432" s="673"/>
      <c r="N432" s="673"/>
      <c r="O432" s="673"/>
      <c r="P432" s="673"/>
      <c r="Q432" s="673"/>
      <c r="R432" s="673"/>
      <c r="S432" s="673"/>
      <c r="T432" s="673"/>
      <c r="U432" s="701"/>
    </row>
    <row r="433" spans="1:21" ht="15.75" x14ac:dyDescent="0.25">
      <c r="A433" s="700"/>
      <c r="B433" s="686"/>
      <c r="C433" s="673"/>
      <c r="D433" s="673"/>
      <c r="E433" s="673"/>
      <c r="F433" s="673"/>
      <c r="G433" s="673"/>
      <c r="H433" s="680"/>
      <c r="I433" s="673"/>
      <c r="J433" s="673"/>
      <c r="K433" s="684"/>
      <c r="L433" s="673"/>
      <c r="M433" s="673"/>
      <c r="N433" s="673"/>
      <c r="O433" s="673"/>
      <c r="P433" s="673"/>
      <c r="Q433" s="673"/>
      <c r="R433" s="673"/>
      <c r="S433" s="673"/>
      <c r="T433" s="673"/>
      <c r="U433" s="701"/>
    </row>
    <row r="434" spans="1:21" ht="15.75" x14ac:dyDescent="0.25">
      <c r="A434" s="700"/>
      <c r="B434" s="686"/>
      <c r="C434" s="673"/>
      <c r="D434" s="673"/>
      <c r="E434" s="673"/>
      <c r="F434" s="673"/>
      <c r="G434" s="673"/>
      <c r="H434" s="680"/>
      <c r="I434" s="673"/>
      <c r="J434" s="673"/>
      <c r="K434" s="684"/>
      <c r="L434" s="673"/>
      <c r="M434" s="673"/>
      <c r="N434" s="673"/>
      <c r="O434" s="673"/>
      <c r="P434" s="673"/>
      <c r="Q434" s="673"/>
      <c r="R434" s="673"/>
      <c r="S434" s="673"/>
      <c r="T434" s="673"/>
      <c r="U434" s="701"/>
    </row>
    <row r="435" spans="1:21" ht="15.75" x14ac:dyDescent="0.25">
      <c r="A435" s="700"/>
      <c r="B435" s="686"/>
      <c r="C435" s="673"/>
      <c r="D435" s="673"/>
      <c r="E435" s="673"/>
      <c r="F435" s="673"/>
      <c r="G435" s="673"/>
      <c r="H435" s="680"/>
      <c r="I435" s="673"/>
      <c r="J435" s="673"/>
      <c r="K435" s="684"/>
      <c r="L435" s="673"/>
      <c r="M435" s="673"/>
      <c r="N435" s="673"/>
      <c r="O435" s="673"/>
      <c r="P435" s="673"/>
      <c r="Q435" s="673"/>
      <c r="R435" s="673"/>
      <c r="S435" s="673"/>
      <c r="T435" s="673"/>
      <c r="U435" s="701"/>
    </row>
    <row r="436" spans="1:21" ht="15.75" x14ac:dyDescent="0.25">
      <c r="A436" s="700"/>
      <c r="B436" s="686"/>
      <c r="C436" s="673"/>
      <c r="D436" s="673"/>
      <c r="E436" s="673"/>
      <c r="F436" s="673"/>
      <c r="G436" s="673"/>
      <c r="H436" s="680"/>
      <c r="I436" s="673"/>
      <c r="J436" s="673"/>
      <c r="K436" s="684"/>
      <c r="L436" s="673"/>
      <c r="M436" s="673"/>
      <c r="N436" s="673"/>
      <c r="O436" s="673"/>
      <c r="P436" s="673"/>
      <c r="Q436" s="673"/>
      <c r="R436" s="673"/>
      <c r="S436" s="673"/>
      <c r="T436" s="673"/>
      <c r="U436" s="701"/>
    </row>
    <row r="437" spans="1:21" ht="15.75" x14ac:dyDescent="0.25">
      <c r="A437" s="700"/>
      <c r="B437" s="686"/>
      <c r="C437" s="673"/>
      <c r="D437" s="673"/>
      <c r="E437" s="673"/>
      <c r="F437" s="673"/>
      <c r="G437" s="673"/>
      <c r="H437" s="680"/>
      <c r="I437" s="673"/>
      <c r="J437" s="673"/>
      <c r="K437" s="684"/>
      <c r="L437" s="673"/>
      <c r="M437" s="673"/>
      <c r="N437" s="673"/>
      <c r="O437" s="673"/>
      <c r="P437" s="673"/>
      <c r="Q437" s="673"/>
      <c r="R437" s="673"/>
      <c r="S437" s="673"/>
      <c r="T437" s="673"/>
      <c r="U437" s="701"/>
    </row>
    <row r="438" spans="1:21" ht="15.75" x14ac:dyDescent="0.25">
      <c r="A438" s="700"/>
      <c r="B438" s="686"/>
      <c r="C438" s="673"/>
      <c r="D438" s="673"/>
      <c r="E438" s="673"/>
      <c r="F438" s="673"/>
      <c r="G438" s="673"/>
      <c r="H438" s="680"/>
      <c r="I438" s="673"/>
      <c r="J438" s="673"/>
      <c r="K438" s="684"/>
      <c r="L438" s="673"/>
      <c r="M438" s="673"/>
      <c r="N438" s="673"/>
      <c r="O438" s="673"/>
      <c r="P438" s="673"/>
      <c r="Q438" s="673"/>
      <c r="R438" s="673"/>
      <c r="S438" s="673"/>
      <c r="T438" s="673"/>
      <c r="U438" s="701"/>
    </row>
    <row r="439" spans="1:21" ht="15.75" x14ac:dyDescent="0.25">
      <c r="A439" s="700"/>
      <c r="B439" s="686"/>
      <c r="C439" s="673"/>
      <c r="D439" s="673"/>
      <c r="E439" s="673"/>
      <c r="F439" s="673"/>
      <c r="G439" s="673"/>
      <c r="H439" s="680"/>
      <c r="I439" s="673"/>
      <c r="J439" s="673"/>
      <c r="K439" s="684"/>
      <c r="L439" s="673"/>
      <c r="M439" s="673"/>
      <c r="N439" s="673"/>
      <c r="O439" s="673"/>
      <c r="P439" s="673"/>
      <c r="Q439" s="673"/>
      <c r="R439" s="673"/>
      <c r="S439" s="673"/>
      <c r="T439" s="673"/>
      <c r="U439" s="701"/>
    </row>
    <row r="440" spans="1:21" ht="15.75" x14ac:dyDescent="0.25">
      <c r="A440" s="700"/>
      <c r="B440" s="686"/>
      <c r="C440" s="673"/>
      <c r="D440" s="673"/>
      <c r="E440" s="673"/>
      <c r="F440" s="673"/>
      <c r="G440" s="673"/>
      <c r="H440" s="680"/>
      <c r="I440" s="673"/>
      <c r="J440" s="673"/>
      <c r="K440" s="684"/>
      <c r="L440" s="673"/>
      <c r="M440" s="673"/>
      <c r="N440" s="673"/>
      <c r="O440" s="673"/>
      <c r="P440" s="673"/>
      <c r="Q440" s="673"/>
      <c r="R440" s="673"/>
      <c r="S440" s="673"/>
      <c r="T440" s="673"/>
      <c r="U440" s="701"/>
    </row>
    <row r="441" spans="1:21" ht="15.75" x14ac:dyDescent="0.25">
      <c r="A441" s="700"/>
      <c r="B441" s="686"/>
      <c r="C441" s="673"/>
      <c r="D441" s="673"/>
      <c r="E441" s="673"/>
      <c r="F441" s="673"/>
      <c r="G441" s="673"/>
      <c r="H441" s="680"/>
      <c r="I441" s="673"/>
      <c r="J441" s="673"/>
      <c r="K441" s="684"/>
      <c r="L441" s="673"/>
      <c r="M441" s="673"/>
      <c r="N441" s="673"/>
      <c r="O441" s="673"/>
      <c r="P441" s="673"/>
      <c r="Q441" s="673"/>
      <c r="R441" s="673"/>
      <c r="S441" s="673"/>
      <c r="T441" s="673"/>
      <c r="U441" s="701"/>
    </row>
    <row r="442" spans="1:21" ht="15.75" x14ac:dyDescent="0.25">
      <c r="A442" s="700"/>
      <c r="B442" s="686"/>
      <c r="C442" s="673"/>
      <c r="D442" s="673"/>
      <c r="E442" s="673"/>
      <c r="F442" s="673"/>
      <c r="G442" s="673"/>
      <c r="H442" s="680"/>
      <c r="I442" s="673"/>
      <c r="J442" s="673"/>
      <c r="K442" s="684"/>
      <c r="L442" s="673"/>
      <c r="M442" s="673"/>
      <c r="N442" s="673"/>
      <c r="O442" s="673"/>
      <c r="P442" s="673"/>
      <c r="Q442" s="673"/>
      <c r="R442" s="673"/>
      <c r="S442" s="673"/>
      <c r="T442" s="673"/>
      <c r="U442" s="701"/>
    </row>
    <row r="443" spans="1:21" ht="15.75" x14ac:dyDescent="0.25">
      <c r="A443" s="700"/>
      <c r="B443" s="686"/>
      <c r="C443" s="673"/>
      <c r="D443" s="673"/>
      <c r="E443" s="673"/>
      <c r="F443" s="673"/>
      <c r="G443" s="673"/>
      <c r="H443" s="680"/>
      <c r="I443" s="680"/>
      <c r="J443" s="680"/>
      <c r="K443" s="673"/>
      <c r="L443" s="673"/>
      <c r="M443" s="673"/>
      <c r="N443" s="673"/>
      <c r="O443" s="673"/>
      <c r="P443" s="673"/>
      <c r="Q443" s="673"/>
      <c r="R443" s="673"/>
      <c r="S443" s="673"/>
      <c r="T443" s="673"/>
      <c r="U443" s="701"/>
    </row>
    <row r="444" spans="1:21" ht="15.75" x14ac:dyDescent="0.25">
      <c r="A444" s="700"/>
      <c r="B444" s="686"/>
      <c r="C444" s="673"/>
      <c r="D444" s="673"/>
      <c r="E444" s="673"/>
      <c r="F444" s="673"/>
      <c r="G444" s="673"/>
      <c r="H444" s="680"/>
      <c r="I444" s="680"/>
      <c r="J444" s="680"/>
      <c r="K444" s="673"/>
      <c r="L444" s="673"/>
      <c r="M444" s="673"/>
      <c r="N444" s="673"/>
      <c r="O444" s="673"/>
      <c r="P444" s="673"/>
      <c r="Q444" s="673"/>
      <c r="R444" s="673"/>
      <c r="S444" s="673"/>
      <c r="T444" s="673"/>
      <c r="U444" s="701"/>
    </row>
    <row r="445" spans="1:21" ht="15.75" x14ac:dyDescent="0.25">
      <c r="A445" s="700"/>
      <c r="B445" s="686"/>
      <c r="C445" s="673"/>
      <c r="D445" s="673"/>
      <c r="E445" s="673"/>
      <c r="F445" s="673"/>
      <c r="G445" s="673"/>
      <c r="H445" s="680"/>
      <c r="I445" s="680"/>
      <c r="J445" s="680"/>
      <c r="K445" s="673"/>
      <c r="L445" s="673"/>
      <c r="M445" s="673"/>
      <c r="N445" s="673"/>
      <c r="O445" s="673"/>
      <c r="P445" s="673"/>
      <c r="Q445" s="673"/>
      <c r="R445" s="673"/>
      <c r="S445" s="673"/>
      <c r="T445" s="673"/>
      <c r="U445" s="701"/>
    </row>
    <row r="446" spans="1:21" ht="15.75" x14ac:dyDescent="0.25">
      <c r="A446" s="700"/>
      <c r="B446" s="686"/>
      <c r="C446" s="673"/>
      <c r="D446" s="673"/>
      <c r="E446" s="673"/>
      <c r="F446" s="673"/>
      <c r="G446" s="673"/>
      <c r="H446" s="680"/>
      <c r="I446" s="680"/>
      <c r="J446" s="680"/>
      <c r="K446" s="673"/>
      <c r="L446" s="673"/>
      <c r="M446" s="673"/>
      <c r="N446" s="673"/>
      <c r="O446" s="673"/>
      <c r="P446" s="673"/>
      <c r="Q446" s="673"/>
      <c r="R446" s="673"/>
      <c r="S446" s="673"/>
      <c r="T446" s="673"/>
      <c r="U446" s="701"/>
    </row>
    <row r="447" spans="1:21" ht="15.75" x14ac:dyDescent="0.25">
      <c r="A447" s="700"/>
      <c r="B447" s="686"/>
      <c r="C447" s="673"/>
      <c r="D447" s="673"/>
      <c r="E447" s="673"/>
      <c r="F447" s="673"/>
      <c r="G447" s="673"/>
      <c r="H447" s="680"/>
      <c r="I447" s="680"/>
      <c r="J447" s="680"/>
      <c r="K447" s="673"/>
      <c r="L447" s="673"/>
      <c r="M447" s="673"/>
      <c r="N447" s="673"/>
      <c r="O447" s="673"/>
      <c r="P447" s="673"/>
      <c r="Q447" s="673"/>
      <c r="R447" s="673"/>
      <c r="S447" s="673"/>
      <c r="T447" s="673"/>
      <c r="U447" s="701"/>
    </row>
    <row r="448" spans="1:21" ht="15.75" x14ac:dyDescent="0.25">
      <c r="A448" s="700"/>
      <c r="B448" s="686"/>
      <c r="C448" s="673"/>
      <c r="D448" s="673"/>
      <c r="E448" s="673"/>
      <c r="F448" s="673"/>
      <c r="G448" s="673"/>
      <c r="H448" s="680"/>
      <c r="I448" s="680"/>
      <c r="J448" s="680"/>
      <c r="K448" s="673"/>
      <c r="L448" s="673"/>
      <c r="M448" s="673"/>
      <c r="N448" s="673"/>
      <c r="O448" s="673"/>
      <c r="P448" s="673"/>
      <c r="Q448" s="673"/>
      <c r="R448" s="673"/>
      <c r="S448" s="673"/>
      <c r="T448" s="673"/>
      <c r="U448" s="701"/>
    </row>
    <row r="449" spans="1:21" ht="15.75" x14ac:dyDescent="0.25">
      <c r="A449" s="700"/>
      <c r="B449" s="686"/>
      <c r="C449" s="673"/>
      <c r="D449" s="673"/>
      <c r="E449" s="673"/>
      <c r="F449" s="673"/>
      <c r="G449" s="673"/>
      <c r="H449" s="680"/>
      <c r="I449" s="680"/>
      <c r="J449" s="680"/>
      <c r="K449" s="673"/>
      <c r="L449" s="673"/>
      <c r="M449" s="673"/>
      <c r="N449" s="673"/>
      <c r="O449" s="673"/>
      <c r="P449" s="673"/>
      <c r="Q449" s="673"/>
      <c r="R449" s="673"/>
      <c r="S449" s="673"/>
      <c r="T449" s="673"/>
      <c r="U449" s="701"/>
    </row>
    <row r="450" spans="1:21" ht="15.75" x14ac:dyDescent="0.25">
      <c r="A450" s="700"/>
      <c r="B450" s="686"/>
      <c r="C450" s="673"/>
      <c r="D450" s="673"/>
      <c r="E450" s="673"/>
      <c r="F450" s="673"/>
      <c r="G450" s="673"/>
      <c r="H450" s="680"/>
      <c r="I450" s="680"/>
      <c r="J450" s="680"/>
      <c r="K450" s="673"/>
      <c r="L450" s="673"/>
      <c r="M450" s="673"/>
      <c r="N450" s="673"/>
      <c r="O450" s="673"/>
      <c r="P450" s="673"/>
      <c r="Q450" s="673"/>
      <c r="R450" s="673"/>
      <c r="S450" s="673"/>
      <c r="T450" s="673"/>
      <c r="U450" s="701"/>
    </row>
    <row r="451" spans="1:21" ht="15.75" x14ac:dyDescent="0.25">
      <c r="A451" s="700"/>
      <c r="B451" s="686"/>
      <c r="C451" s="673"/>
      <c r="D451" s="673"/>
      <c r="E451" s="673"/>
      <c r="F451" s="673"/>
      <c r="G451" s="673"/>
      <c r="H451" s="680"/>
      <c r="I451" s="680"/>
      <c r="J451" s="680"/>
      <c r="K451" s="673"/>
      <c r="L451" s="673"/>
      <c r="M451" s="673"/>
      <c r="N451" s="673"/>
      <c r="O451" s="673"/>
      <c r="P451" s="673"/>
      <c r="Q451" s="673"/>
      <c r="R451" s="673"/>
      <c r="S451" s="673"/>
      <c r="T451" s="673"/>
      <c r="U451" s="701"/>
    </row>
    <row r="452" spans="1:21" ht="15.75" x14ac:dyDescent="0.25">
      <c r="A452" s="700"/>
      <c r="B452" s="686"/>
      <c r="C452" s="673"/>
      <c r="D452" s="673"/>
      <c r="E452" s="673"/>
      <c r="F452" s="673"/>
      <c r="G452" s="673"/>
      <c r="H452" s="680"/>
      <c r="I452" s="680"/>
      <c r="J452" s="680"/>
      <c r="K452" s="673"/>
      <c r="L452" s="673"/>
      <c r="M452" s="673"/>
      <c r="N452" s="673"/>
      <c r="O452" s="673"/>
      <c r="P452" s="673"/>
      <c r="Q452" s="673"/>
      <c r="R452" s="673"/>
      <c r="S452" s="673"/>
      <c r="T452" s="673"/>
      <c r="U452" s="701"/>
    </row>
    <row r="453" spans="1:21" ht="15.75" x14ac:dyDescent="0.25">
      <c r="A453" s="700"/>
      <c r="B453" s="686"/>
      <c r="C453" s="673"/>
      <c r="D453" s="673"/>
      <c r="E453" s="673"/>
      <c r="F453" s="673"/>
      <c r="G453" s="673"/>
      <c r="H453" s="680"/>
      <c r="I453" s="680"/>
      <c r="J453" s="680"/>
      <c r="K453" s="673"/>
      <c r="L453" s="673"/>
      <c r="M453" s="673"/>
      <c r="N453" s="673"/>
      <c r="O453" s="673"/>
      <c r="P453" s="673"/>
      <c r="Q453" s="673"/>
      <c r="R453" s="673"/>
      <c r="S453" s="673"/>
      <c r="T453" s="673"/>
      <c r="U453" s="701"/>
    </row>
    <row r="454" spans="1:21" ht="15.75" x14ac:dyDescent="0.25">
      <c r="A454" s="700"/>
      <c r="B454" s="686"/>
      <c r="C454" s="673"/>
      <c r="D454" s="673"/>
      <c r="E454" s="673"/>
      <c r="F454" s="673"/>
      <c r="G454" s="673"/>
      <c r="H454" s="680"/>
      <c r="I454" s="673"/>
      <c r="J454" s="673"/>
      <c r="K454" s="684"/>
      <c r="L454" s="673"/>
      <c r="M454" s="704"/>
      <c r="N454" s="704"/>
      <c r="O454" s="704"/>
      <c r="P454" s="673"/>
      <c r="Q454" s="673"/>
      <c r="R454" s="673"/>
      <c r="S454" s="673"/>
      <c r="T454" s="673"/>
      <c r="U454" s="701"/>
    </row>
    <row r="455" spans="1:21" ht="15.75" x14ac:dyDescent="0.25">
      <c r="A455" s="700"/>
      <c r="B455" s="686"/>
      <c r="C455" s="673"/>
      <c r="D455" s="673"/>
      <c r="E455" s="673"/>
      <c r="F455" s="673"/>
      <c r="G455" s="673"/>
      <c r="H455" s="680"/>
      <c r="I455" s="673"/>
      <c r="J455" s="673"/>
      <c r="K455" s="684"/>
      <c r="L455" s="673"/>
      <c r="M455" s="704"/>
      <c r="N455" s="704"/>
      <c r="O455" s="704"/>
      <c r="P455" s="673"/>
      <c r="Q455" s="673"/>
      <c r="R455" s="673"/>
      <c r="S455" s="673"/>
      <c r="T455" s="673"/>
      <c r="U455" s="701"/>
    </row>
    <row r="456" spans="1:21" ht="15.75" x14ac:dyDescent="0.25">
      <c r="A456" s="700"/>
      <c r="B456" s="686"/>
      <c r="C456" s="673"/>
      <c r="D456" s="673"/>
      <c r="E456" s="673"/>
      <c r="F456" s="673"/>
      <c r="G456" s="673"/>
      <c r="H456" s="680"/>
      <c r="I456" s="673"/>
      <c r="J456" s="673"/>
      <c r="K456" s="684"/>
      <c r="L456" s="673"/>
      <c r="M456" s="704"/>
      <c r="N456" s="704"/>
      <c r="O456" s="704"/>
      <c r="P456" s="673"/>
      <c r="Q456" s="673"/>
      <c r="R456" s="673"/>
      <c r="S456" s="673"/>
      <c r="T456" s="673"/>
      <c r="U456" s="701"/>
    </row>
    <row r="457" spans="1:21" ht="15.75" x14ac:dyDescent="0.25">
      <c r="A457" s="700"/>
      <c r="B457" s="686"/>
      <c r="C457" s="673"/>
      <c r="D457" s="673"/>
      <c r="E457" s="673"/>
      <c r="F457" s="673"/>
      <c r="G457" s="673"/>
      <c r="H457" s="680"/>
      <c r="I457" s="673"/>
      <c r="J457" s="673"/>
      <c r="K457" s="684"/>
      <c r="L457" s="673"/>
      <c r="M457" s="704"/>
      <c r="N457" s="704"/>
      <c r="O457" s="704"/>
      <c r="P457" s="673"/>
      <c r="Q457" s="673"/>
      <c r="R457" s="673"/>
      <c r="S457" s="673"/>
      <c r="T457" s="673"/>
      <c r="U457" s="701"/>
    </row>
    <row r="458" spans="1:21" ht="15.75" x14ac:dyDescent="0.25">
      <c r="A458" s="700"/>
      <c r="B458" s="686"/>
      <c r="C458" s="673"/>
      <c r="D458" s="673"/>
      <c r="E458" s="673"/>
      <c r="F458" s="673"/>
      <c r="G458" s="673"/>
      <c r="H458" s="680"/>
      <c r="I458" s="673"/>
      <c r="J458" s="673"/>
      <c r="K458" s="684"/>
      <c r="L458" s="673"/>
      <c r="M458" s="704"/>
      <c r="N458" s="704"/>
      <c r="O458" s="704"/>
      <c r="P458" s="673"/>
      <c r="Q458" s="673"/>
      <c r="R458" s="673"/>
      <c r="S458" s="673"/>
      <c r="T458" s="673"/>
      <c r="U458" s="701"/>
    </row>
    <row r="459" spans="1:21" ht="15.75" x14ac:dyDescent="0.25">
      <c r="A459" s="700"/>
      <c r="B459" s="686"/>
      <c r="C459" s="673"/>
      <c r="D459" s="673"/>
      <c r="E459" s="673"/>
      <c r="F459" s="673"/>
      <c r="G459" s="673"/>
      <c r="H459" s="680"/>
      <c r="I459" s="673"/>
      <c r="J459" s="673"/>
      <c r="K459" s="684"/>
      <c r="L459" s="673"/>
      <c r="M459" s="704"/>
      <c r="N459" s="704"/>
      <c r="O459" s="704"/>
      <c r="P459" s="673"/>
      <c r="Q459" s="673"/>
      <c r="R459" s="673"/>
      <c r="S459" s="673"/>
      <c r="T459" s="673"/>
      <c r="U459" s="701"/>
    </row>
    <row r="460" spans="1:21" ht="15.75" x14ac:dyDescent="0.25">
      <c r="A460" s="700"/>
      <c r="B460" s="686"/>
      <c r="C460" s="673"/>
      <c r="D460" s="673"/>
      <c r="E460" s="673"/>
      <c r="F460" s="673"/>
      <c r="G460" s="673"/>
      <c r="H460" s="680"/>
      <c r="I460" s="673"/>
      <c r="J460" s="673"/>
      <c r="K460" s="684"/>
      <c r="L460" s="673"/>
      <c r="M460" s="704"/>
      <c r="N460" s="704"/>
      <c r="O460" s="704"/>
      <c r="P460" s="673"/>
      <c r="Q460" s="673"/>
      <c r="R460" s="673"/>
      <c r="S460" s="673"/>
      <c r="T460" s="673"/>
      <c r="U460" s="701"/>
    </row>
    <row r="461" spans="1:21" ht="15.75" x14ac:dyDescent="0.25">
      <c r="A461" s="700"/>
      <c r="B461" s="686"/>
      <c r="C461" s="704"/>
      <c r="D461" s="707"/>
      <c r="E461" s="707"/>
      <c r="F461" s="704"/>
      <c r="G461" s="705"/>
      <c r="H461" s="680"/>
      <c r="I461" s="680"/>
      <c r="J461" s="680"/>
      <c r="K461" s="686"/>
      <c r="L461" s="711"/>
      <c r="M461" s="704"/>
      <c r="N461" s="704"/>
      <c r="O461" s="704"/>
      <c r="P461" s="686"/>
      <c r="Q461" s="686"/>
      <c r="R461" s="673"/>
      <c r="S461" s="673"/>
      <c r="T461" s="673"/>
      <c r="U461" s="701"/>
    </row>
    <row r="462" spans="1:21" ht="15.75" x14ac:dyDescent="0.25">
      <c r="A462" s="700"/>
      <c r="B462" s="686"/>
      <c r="C462" s="673"/>
      <c r="D462" s="673"/>
      <c r="E462" s="673"/>
      <c r="F462" s="673"/>
      <c r="G462" s="673"/>
      <c r="H462" s="680"/>
      <c r="I462" s="680"/>
      <c r="J462" s="680"/>
      <c r="K462" s="673"/>
      <c r="L462" s="673"/>
      <c r="M462" s="673"/>
      <c r="N462" s="673"/>
      <c r="O462" s="673"/>
      <c r="P462" s="673"/>
      <c r="Q462" s="673"/>
      <c r="R462" s="673"/>
      <c r="S462" s="673"/>
      <c r="T462" s="673"/>
      <c r="U462" s="701"/>
    </row>
    <row r="463" spans="1:21" ht="15.75" x14ac:dyDescent="0.25">
      <c r="A463" s="700"/>
      <c r="B463" s="686"/>
      <c r="C463" s="673"/>
      <c r="D463" s="673"/>
      <c r="E463" s="673"/>
      <c r="F463" s="673"/>
      <c r="G463" s="673"/>
      <c r="H463" s="680"/>
      <c r="I463" s="680"/>
      <c r="J463" s="680"/>
      <c r="K463" s="673"/>
      <c r="L463" s="673"/>
      <c r="M463" s="673"/>
      <c r="N463" s="673"/>
      <c r="O463" s="673"/>
      <c r="P463" s="673"/>
      <c r="Q463" s="673"/>
      <c r="R463" s="673"/>
      <c r="S463" s="673"/>
      <c r="T463" s="673"/>
      <c r="U463" s="701"/>
    </row>
    <row r="464" spans="1:21" ht="15.75" x14ac:dyDescent="0.25">
      <c r="A464" s="700"/>
      <c r="B464" s="686"/>
      <c r="C464" s="673"/>
      <c r="D464" s="673"/>
      <c r="E464" s="673"/>
      <c r="F464" s="673"/>
      <c r="G464" s="673"/>
      <c r="H464" s="680"/>
      <c r="I464" s="680"/>
      <c r="J464" s="680"/>
      <c r="K464" s="673"/>
      <c r="L464" s="673"/>
      <c r="M464" s="673"/>
      <c r="N464" s="673"/>
      <c r="O464" s="673"/>
      <c r="P464" s="673"/>
      <c r="Q464" s="673"/>
      <c r="R464" s="673"/>
      <c r="S464" s="673"/>
      <c r="T464" s="673"/>
      <c r="U464" s="701"/>
    </row>
    <row r="465" spans="1:21" ht="15.75" x14ac:dyDescent="0.25">
      <c r="A465" s="700"/>
      <c r="B465" s="686"/>
      <c r="C465" s="673"/>
      <c r="D465" s="673"/>
      <c r="E465" s="673"/>
      <c r="F465" s="673"/>
      <c r="G465" s="673"/>
      <c r="H465" s="680"/>
      <c r="I465" s="680"/>
      <c r="J465" s="680"/>
      <c r="K465" s="673"/>
      <c r="L465" s="673"/>
      <c r="M465" s="673"/>
      <c r="N465" s="673"/>
      <c r="O465" s="673"/>
      <c r="P465" s="673"/>
      <c r="Q465" s="673"/>
      <c r="R465" s="673"/>
      <c r="S465" s="673"/>
      <c r="T465" s="673"/>
      <c r="U465" s="701"/>
    </row>
    <row r="466" spans="1:21" ht="15.75" x14ac:dyDescent="0.25">
      <c r="A466" s="700"/>
      <c r="B466" s="686"/>
      <c r="C466" s="673"/>
      <c r="D466" s="673"/>
      <c r="E466" s="673"/>
      <c r="F466" s="673"/>
      <c r="G466" s="673"/>
      <c r="H466" s="680"/>
      <c r="I466" s="680"/>
      <c r="J466" s="680"/>
      <c r="K466" s="673"/>
      <c r="L466" s="673"/>
      <c r="M466" s="673"/>
      <c r="N466" s="673"/>
      <c r="O466" s="673"/>
      <c r="P466" s="673"/>
      <c r="Q466" s="673"/>
      <c r="R466" s="673"/>
      <c r="S466" s="673"/>
      <c r="T466" s="673"/>
      <c r="U466" s="701"/>
    </row>
    <row r="467" spans="1:21" ht="15.75" x14ac:dyDescent="0.25">
      <c r="A467" s="700"/>
      <c r="B467" s="686"/>
      <c r="C467" s="673"/>
      <c r="D467" s="673"/>
      <c r="E467" s="673"/>
      <c r="F467" s="673"/>
      <c r="G467" s="673"/>
      <c r="H467" s="680"/>
      <c r="I467" s="680"/>
      <c r="J467" s="680"/>
      <c r="K467" s="673"/>
      <c r="L467" s="673"/>
      <c r="M467" s="673"/>
      <c r="N467" s="673"/>
      <c r="O467" s="673"/>
      <c r="P467" s="673"/>
      <c r="Q467" s="673"/>
      <c r="R467" s="673"/>
      <c r="S467" s="673"/>
      <c r="T467" s="673"/>
      <c r="U467" s="701"/>
    </row>
    <row r="468" spans="1:21" ht="15.75" x14ac:dyDescent="0.25">
      <c r="A468" s="700"/>
      <c r="B468" s="686"/>
      <c r="C468" s="673"/>
      <c r="D468" s="673"/>
      <c r="E468" s="673"/>
      <c r="F468" s="673"/>
      <c r="G468" s="673"/>
      <c r="H468" s="680"/>
      <c r="I468" s="673"/>
      <c r="J468" s="673"/>
      <c r="K468" s="684"/>
      <c r="L468" s="673"/>
      <c r="M468" s="673"/>
      <c r="N468" s="673"/>
      <c r="O468" s="673"/>
      <c r="P468" s="673"/>
      <c r="Q468" s="673"/>
      <c r="R468" s="673"/>
      <c r="S468" s="673"/>
      <c r="T468" s="673"/>
      <c r="U468" s="701"/>
    </row>
    <row r="469" spans="1:21" ht="15.75" x14ac:dyDescent="0.25">
      <c r="A469" s="700"/>
      <c r="B469" s="686"/>
      <c r="C469" s="673"/>
      <c r="D469" s="673"/>
      <c r="E469" s="673"/>
      <c r="F469" s="673"/>
      <c r="G469" s="673"/>
      <c r="H469" s="680"/>
      <c r="I469" s="673"/>
      <c r="J469" s="673"/>
      <c r="K469" s="684"/>
      <c r="L469" s="673"/>
      <c r="M469" s="673"/>
      <c r="N469" s="673"/>
      <c r="O469" s="673"/>
      <c r="P469" s="673"/>
      <c r="Q469" s="673"/>
      <c r="R469" s="673"/>
      <c r="S469" s="673"/>
      <c r="T469" s="673"/>
      <c r="U469" s="701"/>
    </row>
    <row r="470" spans="1:21" ht="15.75" x14ac:dyDescent="0.25">
      <c r="A470" s="700"/>
      <c r="B470" s="686"/>
      <c r="C470" s="673"/>
      <c r="D470" s="673"/>
      <c r="E470" s="673"/>
      <c r="F470" s="673"/>
      <c r="G470" s="673"/>
      <c r="H470" s="680"/>
      <c r="I470" s="673"/>
      <c r="J470" s="673"/>
      <c r="K470" s="684"/>
      <c r="L470" s="673"/>
      <c r="M470" s="673"/>
      <c r="N470" s="673"/>
      <c r="O470" s="673"/>
      <c r="P470" s="673"/>
      <c r="Q470" s="673"/>
      <c r="R470" s="673"/>
      <c r="S470" s="673"/>
      <c r="T470" s="673"/>
      <c r="U470" s="701"/>
    </row>
    <row r="471" spans="1:21" ht="15.75" x14ac:dyDescent="0.25">
      <c r="A471" s="700"/>
      <c r="B471" s="686"/>
      <c r="C471" s="673"/>
      <c r="D471" s="673"/>
      <c r="E471" s="673"/>
      <c r="F471" s="673"/>
      <c r="G471" s="673"/>
      <c r="H471" s="680"/>
      <c r="I471" s="673"/>
      <c r="J471" s="673"/>
      <c r="K471" s="684"/>
      <c r="L471" s="673"/>
      <c r="M471" s="673"/>
      <c r="N471" s="673"/>
      <c r="O471" s="673"/>
      <c r="P471" s="673"/>
      <c r="Q471" s="673"/>
      <c r="R471" s="673"/>
      <c r="S471" s="673"/>
      <c r="T471" s="673"/>
      <c r="U471" s="701"/>
    </row>
    <row r="472" spans="1:21" ht="15.75" x14ac:dyDescent="0.25">
      <c r="A472" s="700"/>
      <c r="B472" s="686"/>
      <c r="C472" s="673"/>
      <c r="D472" s="673"/>
      <c r="E472" s="673"/>
      <c r="F472" s="673"/>
      <c r="G472" s="673"/>
      <c r="H472" s="680"/>
      <c r="I472" s="673"/>
      <c r="J472" s="673"/>
      <c r="K472" s="684"/>
      <c r="L472" s="673"/>
      <c r="M472" s="673"/>
      <c r="N472" s="673"/>
      <c r="O472" s="673"/>
      <c r="P472" s="673"/>
      <c r="Q472" s="673"/>
      <c r="R472" s="673"/>
      <c r="S472" s="673"/>
      <c r="T472" s="673"/>
      <c r="U472" s="701"/>
    </row>
    <row r="473" spans="1:21" ht="15.75" x14ac:dyDescent="0.25">
      <c r="A473" s="700"/>
      <c r="B473" s="686"/>
      <c r="C473" s="673"/>
      <c r="D473" s="673"/>
      <c r="E473" s="673"/>
      <c r="F473" s="673"/>
      <c r="G473" s="673"/>
      <c r="H473" s="680"/>
      <c r="I473" s="673"/>
      <c r="J473" s="673"/>
      <c r="K473" s="684"/>
      <c r="L473" s="673"/>
      <c r="M473" s="673"/>
      <c r="N473" s="673"/>
      <c r="O473" s="673"/>
      <c r="P473" s="673"/>
      <c r="Q473" s="673"/>
      <c r="R473" s="673"/>
      <c r="S473" s="673"/>
      <c r="T473" s="673"/>
      <c r="U473" s="701"/>
    </row>
    <row r="474" spans="1:21" ht="15.75" x14ac:dyDescent="0.25">
      <c r="A474" s="700"/>
      <c r="B474" s="686"/>
      <c r="C474" s="673"/>
      <c r="D474" s="673"/>
      <c r="E474" s="673"/>
      <c r="F474" s="673"/>
      <c r="G474" s="673"/>
      <c r="H474" s="680"/>
      <c r="I474" s="673"/>
      <c r="J474" s="673"/>
      <c r="K474" s="684"/>
      <c r="L474" s="673"/>
      <c r="M474" s="673"/>
      <c r="N474" s="673"/>
      <c r="O474" s="673"/>
      <c r="P474" s="673"/>
      <c r="Q474" s="673"/>
      <c r="R474" s="673"/>
      <c r="S474" s="673"/>
      <c r="T474" s="673"/>
      <c r="U474" s="701"/>
    </row>
    <row r="475" spans="1:21" ht="15.75" x14ac:dyDescent="0.25">
      <c r="A475" s="700"/>
      <c r="B475" s="686"/>
      <c r="C475" s="673"/>
      <c r="D475" s="673"/>
      <c r="E475" s="673"/>
      <c r="F475" s="673"/>
      <c r="G475" s="673"/>
      <c r="H475" s="680"/>
      <c r="I475" s="673"/>
      <c r="J475" s="673"/>
      <c r="K475" s="684"/>
      <c r="L475" s="673"/>
      <c r="M475" s="673"/>
      <c r="N475" s="673"/>
      <c r="O475" s="673"/>
      <c r="P475" s="673"/>
      <c r="Q475" s="673"/>
      <c r="R475" s="673"/>
      <c r="S475" s="673"/>
      <c r="T475" s="673"/>
      <c r="U475" s="701"/>
    </row>
    <row r="476" spans="1:21" ht="15.75" x14ac:dyDescent="0.25">
      <c r="A476" s="700"/>
      <c r="B476" s="686"/>
      <c r="C476" s="673"/>
      <c r="D476" s="673"/>
      <c r="E476" s="673"/>
      <c r="F476" s="673"/>
      <c r="G476" s="673"/>
      <c r="H476" s="680"/>
      <c r="I476" s="673"/>
      <c r="J476" s="673"/>
      <c r="K476" s="684"/>
      <c r="L476" s="673"/>
      <c r="M476" s="673"/>
      <c r="N476" s="673"/>
      <c r="O476" s="673"/>
      <c r="P476" s="673"/>
      <c r="Q476" s="673"/>
      <c r="R476" s="673"/>
      <c r="S476" s="673"/>
      <c r="T476" s="673"/>
      <c r="U476" s="701"/>
    </row>
    <row r="477" spans="1:21" ht="15.75" x14ac:dyDescent="0.25">
      <c r="A477" s="700"/>
      <c r="B477" s="686"/>
      <c r="C477" s="673"/>
      <c r="D477" s="673"/>
      <c r="E477" s="673"/>
      <c r="F477" s="673"/>
      <c r="G477" s="673"/>
      <c r="H477" s="680"/>
      <c r="I477" s="673"/>
      <c r="J477" s="673"/>
      <c r="K477" s="684"/>
      <c r="L477" s="673"/>
      <c r="M477" s="673"/>
      <c r="N477" s="673"/>
      <c r="O477" s="673"/>
      <c r="P477" s="673"/>
      <c r="Q477" s="673"/>
      <c r="R477" s="673"/>
      <c r="S477" s="673"/>
      <c r="T477" s="673"/>
      <c r="U477" s="701"/>
    </row>
    <row r="478" spans="1:21" ht="15.75" x14ac:dyDescent="0.25">
      <c r="A478" s="700"/>
      <c r="B478" s="686"/>
      <c r="C478" s="673"/>
      <c r="D478" s="673"/>
      <c r="E478" s="673"/>
      <c r="F478" s="673"/>
      <c r="G478" s="673"/>
      <c r="H478" s="680"/>
      <c r="I478" s="680"/>
      <c r="J478" s="680"/>
      <c r="K478" s="673"/>
      <c r="L478" s="673"/>
      <c r="M478" s="673"/>
      <c r="N478" s="673"/>
      <c r="O478" s="673"/>
      <c r="P478" s="673"/>
      <c r="Q478" s="673"/>
      <c r="R478" s="673"/>
      <c r="S478" s="673"/>
      <c r="T478" s="673"/>
      <c r="U478" s="701"/>
    </row>
    <row r="479" spans="1:21" ht="15.75" x14ac:dyDescent="0.25">
      <c r="A479" s="700"/>
      <c r="B479" s="686"/>
      <c r="C479" s="673"/>
      <c r="D479" s="673"/>
      <c r="E479" s="673"/>
      <c r="F479" s="673"/>
      <c r="G479" s="673"/>
      <c r="H479" s="680"/>
      <c r="I479" s="680"/>
      <c r="J479" s="680"/>
      <c r="K479" s="673"/>
      <c r="L479" s="673"/>
      <c r="M479" s="673"/>
      <c r="N479" s="673"/>
      <c r="O479" s="673"/>
      <c r="P479" s="673"/>
      <c r="Q479" s="673"/>
      <c r="R479" s="673"/>
      <c r="S479" s="673"/>
      <c r="T479" s="673"/>
      <c r="U479" s="701"/>
    </row>
    <row r="480" spans="1:21" ht="15.75" x14ac:dyDescent="0.25">
      <c r="A480" s="700"/>
      <c r="B480" s="686"/>
      <c r="C480" s="673"/>
      <c r="D480" s="673"/>
      <c r="E480" s="673"/>
      <c r="F480" s="673"/>
      <c r="G480" s="673"/>
      <c r="H480" s="680"/>
      <c r="I480" s="680"/>
      <c r="J480" s="680"/>
      <c r="K480" s="673"/>
      <c r="L480" s="673"/>
      <c r="M480" s="673"/>
      <c r="N480" s="673"/>
      <c r="O480" s="673"/>
      <c r="P480" s="673"/>
      <c r="Q480" s="673"/>
      <c r="R480" s="673"/>
      <c r="S480" s="673"/>
      <c r="T480" s="673"/>
      <c r="U480" s="701"/>
    </row>
    <row r="481" spans="1:21" ht="15.75" x14ac:dyDescent="0.25">
      <c r="A481" s="700"/>
      <c r="B481" s="686"/>
      <c r="C481" s="673"/>
      <c r="D481" s="673"/>
      <c r="E481" s="673"/>
      <c r="F481" s="673"/>
      <c r="G481" s="673"/>
      <c r="H481" s="680"/>
      <c r="I481" s="680"/>
      <c r="J481" s="680"/>
      <c r="K481" s="673"/>
      <c r="L481" s="673"/>
      <c r="M481" s="673"/>
      <c r="N481" s="673"/>
      <c r="O481" s="673"/>
      <c r="P481" s="673"/>
      <c r="Q481" s="673"/>
      <c r="R481" s="673"/>
      <c r="S481" s="673"/>
      <c r="T481" s="673"/>
      <c r="U481" s="701"/>
    </row>
    <row r="482" spans="1:21" ht="15.75" x14ac:dyDescent="0.25">
      <c r="A482" s="700"/>
      <c r="B482" s="686"/>
      <c r="C482" s="673"/>
      <c r="D482" s="673"/>
      <c r="E482" s="673"/>
      <c r="F482" s="673"/>
      <c r="G482" s="673"/>
      <c r="H482" s="680"/>
      <c r="I482" s="680"/>
      <c r="J482" s="680"/>
      <c r="K482" s="673"/>
      <c r="L482" s="673"/>
      <c r="M482" s="673"/>
      <c r="N482" s="673"/>
      <c r="O482" s="673"/>
      <c r="P482" s="673"/>
      <c r="Q482" s="673"/>
      <c r="R482" s="673"/>
      <c r="S482" s="673"/>
      <c r="T482" s="673"/>
      <c r="U482" s="701"/>
    </row>
    <row r="483" spans="1:21" ht="15.75" x14ac:dyDescent="0.25">
      <c r="A483" s="700"/>
      <c r="B483" s="686"/>
      <c r="C483" s="673"/>
      <c r="D483" s="673"/>
      <c r="E483" s="673"/>
      <c r="F483" s="673"/>
      <c r="G483" s="673"/>
      <c r="H483" s="680"/>
      <c r="I483" s="680"/>
      <c r="J483" s="680"/>
      <c r="K483" s="673"/>
      <c r="L483" s="673"/>
      <c r="M483" s="673"/>
      <c r="N483" s="673"/>
      <c r="O483" s="673"/>
      <c r="P483" s="673"/>
      <c r="Q483" s="673"/>
      <c r="R483" s="673"/>
      <c r="S483" s="673"/>
      <c r="T483" s="673"/>
      <c r="U483" s="701"/>
    </row>
    <row r="484" spans="1:21" ht="15.75" x14ac:dyDescent="0.25">
      <c r="A484" s="700"/>
      <c r="B484" s="686"/>
      <c r="C484" s="673"/>
      <c r="D484" s="673"/>
      <c r="E484" s="673"/>
      <c r="F484" s="673"/>
      <c r="G484" s="673"/>
      <c r="H484" s="680"/>
      <c r="I484" s="680"/>
      <c r="J484" s="680"/>
      <c r="K484" s="673"/>
      <c r="L484" s="673"/>
      <c r="M484" s="673"/>
      <c r="N484" s="673"/>
      <c r="O484" s="673"/>
      <c r="P484" s="673"/>
      <c r="Q484" s="673"/>
      <c r="R484" s="673"/>
      <c r="S484" s="673"/>
      <c r="T484" s="673"/>
      <c r="U484" s="701"/>
    </row>
    <row r="485" spans="1:21" ht="15.75" x14ac:dyDescent="0.25">
      <c r="A485" s="700"/>
      <c r="B485" s="686"/>
      <c r="C485" s="673"/>
      <c r="D485" s="673"/>
      <c r="E485" s="673"/>
      <c r="F485" s="673"/>
      <c r="G485" s="673"/>
      <c r="H485" s="680"/>
      <c r="I485" s="680"/>
      <c r="J485" s="680"/>
      <c r="K485" s="673"/>
      <c r="L485" s="673"/>
      <c r="M485" s="673"/>
      <c r="N485" s="673"/>
      <c r="O485" s="673"/>
      <c r="P485" s="673"/>
      <c r="Q485" s="673"/>
      <c r="R485" s="673"/>
      <c r="S485" s="673"/>
      <c r="T485" s="673"/>
      <c r="U485" s="701"/>
    </row>
    <row r="486" spans="1:21" ht="15.75" x14ac:dyDescent="0.25">
      <c r="A486" s="700"/>
      <c r="B486" s="686"/>
      <c r="C486" s="673"/>
      <c r="D486" s="673"/>
      <c r="E486" s="673"/>
      <c r="F486" s="673"/>
      <c r="G486" s="673"/>
      <c r="H486" s="680"/>
      <c r="I486" s="680"/>
      <c r="J486" s="680"/>
      <c r="K486" s="673"/>
      <c r="L486" s="673"/>
      <c r="M486" s="673"/>
      <c r="N486" s="673"/>
      <c r="O486" s="673"/>
      <c r="P486" s="673"/>
      <c r="Q486" s="673"/>
      <c r="R486" s="673"/>
      <c r="S486" s="673"/>
      <c r="T486" s="673"/>
      <c r="U486" s="701"/>
    </row>
    <row r="487" spans="1:21" ht="15.75" x14ac:dyDescent="0.25">
      <c r="A487" s="700"/>
      <c r="B487" s="686"/>
      <c r="C487" s="673"/>
      <c r="D487" s="673"/>
      <c r="E487" s="673"/>
      <c r="F487" s="673"/>
      <c r="G487" s="673"/>
      <c r="H487" s="680"/>
      <c r="I487" s="680"/>
      <c r="J487" s="680"/>
      <c r="K487" s="673"/>
      <c r="L487" s="673"/>
      <c r="M487" s="673"/>
      <c r="N487" s="673"/>
      <c r="O487" s="673"/>
      <c r="P487" s="673"/>
      <c r="Q487" s="673"/>
      <c r="R487" s="673"/>
      <c r="S487" s="673"/>
      <c r="T487" s="673"/>
      <c r="U487" s="701"/>
    </row>
    <row r="488" spans="1:21" ht="15.75" x14ac:dyDescent="0.25">
      <c r="A488" s="700"/>
      <c r="B488" s="686"/>
      <c r="C488" s="673"/>
      <c r="D488" s="673"/>
      <c r="E488" s="673"/>
      <c r="F488" s="673"/>
      <c r="G488" s="673"/>
      <c r="H488" s="680"/>
      <c r="I488" s="680"/>
      <c r="J488" s="680"/>
      <c r="K488" s="673"/>
      <c r="L488" s="673"/>
      <c r="M488" s="673"/>
      <c r="N488" s="673"/>
      <c r="O488" s="673"/>
      <c r="P488" s="673"/>
      <c r="Q488" s="673"/>
      <c r="R488" s="673"/>
      <c r="S488" s="673"/>
      <c r="T488" s="673"/>
      <c r="U488" s="701"/>
    </row>
    <row r="489" spans="1:21" ht="15.75" x14ac:dyDescent="0.25">
      <c r="A489" s="700"/>
      <c r="B489" s="686"/>
      <c r="C489" s="673"/>
      <c r="D489" s="673"/>
      <c r="E489" s="673"/>
      <c r="F489" s="673"/>
      <c r="G489" s="673"/>
      <c r="H489" s="680"/>
      <c r="I489" s="680"/>
      <c r="J489" s="680"/>
      <c r="K489" s="673"/>
      <c r="L489" s="673"/>
      <c r="M489" s="673"/>
      <c r="N489" s="673"/>
      <c r="O489" s="673"/>
      <c r="P489" s="673"/>
      <c r="Q489" s="673"/>
      <c r="R489" s="673"/>
      <c r="S489" s="673"/>
      <c r="T489" s="673"/>
      <c r="U489" s="701"/>
    </row>
    <row r="490" spans="1:21" ht="15.75" x14ac:dyDescent="0.25">
      <c r="A490" s="700"/>
      <c r="B490" s="686"/>
      <c r="C490" s="673"/>
      <c r="D490" s="673"/>
      <c r="E490" s="673"/>
      <c r="F490" s="673"/>
      <c r="G490" s="673"/>
      <c r="H490" s="680"/>
      <c r="I490" s="680"/>
      <c r="J490" s="680"/>
      <c r="K490" s="673"/>
      <c r="L490" s="673"/>
      <c r="M490" s="673"/>
      <c r="N490" s="673"/>
      <c r="O490" s="673"/>
      <c r="P490" s="673"/>
      <c r="Q490" s="673"/>
      <c r="R490" s="673"/>
      <c r="S490" s="673"/>
      <c r="T490" s="673"/>
      <c r="U490" s="701"/>
    </row>
    <row r="491" spans="1:21" ht="15.75" x14ac:dyDescent="0.25">
      <c r="A491" s="700"/>
      <c r="B491" s="686"/>
      <c r="C491" s="673"/>
      <c r="D491" s="673"/>
      <c r="E491" s="673"/>
      <c r="F491" s="673"/>
      <c r="G491" s="673"/>
      <c r="H491" s="680"/>
      <c r="I491" s="680"/>
      <c r="J491" s="680"/>
      <c r="K491" s="673"/>
      <c r="L491" s="673"/>
      <c r="M491" s="673"/>
      <c r="N491" s="673"/>
      <c r="O491" s="673"/>
      <c r="P491" s="673"/>
      <c r="Q491" s="673"/>
      <c r="R491" s="673"/>
      <c r="S491" s="673"/>
      <c r="T491" s="673"/>
      <c r="U491" s="701"/>
    </row>
    <row r="492" spans="1:21" ht="15.75" x14ac:dyDescent="0.25">
      <c r="A492" s="700"/>
      <c r="B492" s="686"/>
      <c r="C492" s="673"/>
      <c r="D492" s="673"/>
      <c r="E492" s="673"/>
      <c r="F492" s="673"/>
      <c r="G492" s="673"/>
      <c r="H492" s="680"/>
      <c r="I492" s="680"/>
      <c r="J492" s="680"/>
      <c r="K492" s="673"/>
      <c r="L492" s="673"/>
      <c r="M492" s="673"/>
      <c r="N492" s="673"/>
      <c r="O492" s="673"/>
      <c r="P492" s="673"/>
      <c r="Q492" s="673"/>
      <c r="R492" s="673"/>
      <c r="S492" s="673"/>
      <c r="T492" s="673"/>
      <c r="U492" s="701"/>
    </row>
    <row r="493" spans="1:21" ht="15.75" x14ac:dyDescent="0.25">
      <c r="A493" s="700"/>
      <c r="B493" s="686"/>
      <c r="C493" s="673"/>
      <c r="D493" s="673"/>
      <c r="E493" s="673"/>
      <c r="F493" s="673"/>
      <c r="G493" s="673"/>
      <c r="H493" s="680"/>
      <c r="I493" s="680"/>
      <c r="J493" s="680"/>
      <c r="K493" s="673"/>
      <c r="L493" s="673"/>
      <c r="M493" s="673"/>
      <c r="N493" s="673"/>
      <c r="O493" s="673"/>
      <c r="P493" s="673"/>
      <c r="Q493" s="673"/>
      <c r="R493" s="673"/>
      <c r="S493" s="673"/>
      <c r="T493" s="673"/>
      <c r="U493" s="701"/>
    </row>
    <row r="494" spans="1:21" ht="15.75" x14ac:dyDescent="0.25">
      <c r="A494" s="700"/>
      <c r="B494" s="686"/>
      <c r="C494" s="673"/>
      <c r="D494" s="673"/>
      <c r="E494" s="673"/>
      <c r="F494" s="673"/>
      <c r="G494" s="673"/>
      <c r="H494" s="680"/>
      <c r="I494" s="680"/>
      <c r="J494" s="680"/>
      <c r="K494" s="673"/>
      <c r="L494" s="673"/>
      <c r="M494" s="673"/>
      <c r="N494" s="673"/>
      <c r="O494" s="673"/>
      <c r="P494" s="673"/>
      <c r="Q494" s="673"/>
      <c r="R494" s="673"/>
      <c r="S494" s="673"/>
      <c r="T494" s="673"/>
      <c r="U494" s="701"/>
    </row>
    <row r="495" spans="1:21" ht="15.75" x14ac:dyDescent="0.25">
      <c r="A495" s="700"/>
      <c r="B495" s="686"/>
      <c r="C495" s="673"/>
      <c r="D495" s="673"/>
      <c r="E495" s="673"/>
      <c r="F495" s="673"/>
      <c r="G495" s="673"/>
      <c r="H495" s="680"/>
      <c r="I495" s="680"/>
      <c r="J495" s="680"/>
      <c r="K495" s="673"/>
      <c r="L495" s="673"/>
      <c r="M495" s="673"/>
      <c r="N495" s="673"/>
      <c r="O495" s="673"/>
      <c r="P495" s="673"/>
      <c r="Q495" s="673"/>
      <c r="R495" s="673"/>
      <c r="S495" s="673"/>
      <c r="T495" s="673"/>
      <c r="U495" s="701"/>
    </row>
    <row r="496" spans="1:21" ht="15.75" x14ac:dyDescent="0.25">
      <c r="A496" s="700"/>
      <c r="B496" s="686"/>
      <c r="C496" s="673"/>
      <c r="D496" s="673"/>
      <c r="E496" s="673"/>
      <c r="F496" s="673"/>
      <c r="G496" s="673"/>
      <c r="H496" s="680"/>
      <c r="I496" s="680"/>
      <c r="J496" s="680"/>
      <c r="K496" s="673"/>
      <c r="L496" s="673"/>
      <c r="M496" s="673"/>
      <c r="N496" s="673"/>
      <c r="O496" s="673"/>
      <c r="P496" s="673"/>
      <c r="Q496" s="673"/>
      <c r="R496" s="673"/>
      <c r="S496" s="673"/>
      <c r="T496" s="673"/>
      <c r="U496" s="701"/>
    </row>
    <row r="497" spans="1:21" ht="15.75" x14ac:dyDescent="0.25">
      <c r="A497" s="700"/>
      <c r="B497" s="686"/>
      <c r="C497" s="673"/>
      <c r="D497" s="673"/>
      <c r="E497" s="673"/>
      <c r="F497" s="673"/>
      <c r="G497" s="673"/>
      <c r="H497" s="680"/>
      <c r="I497" s="680"/>
      <c r="J497" s="680"/>
      <c r="K497" s="673"/>
      <c r="L497" s="673"/>
      <c r="M497" s="673"/>
      <c r="N497" s="673"/>
      <c r="O497" s="673"/>
      <c r="P497" s="673"/>
      <c r="Q497" s="673"/>
      <c r="R497" s="673"/>
      <c r="S497" s="673"/>
      <c r="T497" s="673"/>
      <c r="U497" s="701"/>
    </row>
    <row r="498" spans="1:21" ht="15.75" x14ac:dyDescent="0.25">
      <c r="A498" s="700"/>
      <c r="B498" s="686"/>
      <c r="C498" s="673"/>
      <c r="D498" s="673"/>
      <c r="E498" s="673"/>
      <c r="F498" s="673"/>
      <c r="G498" s="673"/>
      <c r="H498" s="680"/>
      <c r="I498" s="680"/>
      <c r="J498" s="680"/>
      <c r="K498" s="673"/>
      <c r="L498" s="673"/>
      <c r="M498" s="673"/>
      <c r="N498" s="673"/>
      <c r="O498" s="673"/>
      <c r="P498" s="673"/>
      <c r="Q498" s="673"/>
      <c r="R498" s="673"/>
      <c r="S498" s="673"/>
      <c r="T498" s="673"/>
      <c r="U498" s="701"/>
    </row>
    <row r="499" spans="1:21" ht="15.75" x14ac:dyDescent="0.25">
      <c r="A499" s="700"/>
      <c r="B499" s="686"/>
      <c r="C499" s="673"/>
      <c r="D499" s="673"/>
      <c r="E499" s="673"/>
      <c r="F499" s="673"/>
      <c r="G499" s="673"/>
      <c r="H499" s="680"/>
      <c r="I499" s="680"/>
      <c r="J499" s="680"/>
      <c r="K499" s="673"/>
      <c r="L499" s="673"/>
      <c r="M499" s="673"/>
      <c r="N499" s="673"/>
      <c r="O499" s="673"/>
      <c r="P499" s="673"/>
      <c r="Q499" s="673"/>
      <c r="R499" s="673"/>
      <c r="S499" s="673"/>
      <c r="T499" s="673"/>
      <c r="U499" s="701"/>
    </row>
    <row r="500" spans="1:21" ht="15.75" x14ac:dyDescent="0.25">
      <c r="A500" s="700"/>
      <c r="B500" s="686"/>
      <c r="C500" s="673"/>
      <c r="D500" s="673"/>
      <c r="E500" s="673"/>
      <c r="F500" s="673"/>
      <c r="G500" s="673"/>
      <c r="H500" s="680"/>
      <c r="I500" s="680"/>
      <c r="J500" s="680"/>
      <c r="K500" s="673"/>
      <c r="L500" s="673"/>
      <c r="M500" s="673"/>
      <c r="N500" s="673"/>
      <c r="O500" s="673"/>
      <c r="P500" s="673"/>
      <c r="Q500" s="673"/>
      <c r="R500" s="673"/>
      <c r="S500" s="673"/>
      <c r="T500" s="673"/>
      <c r="U500" s="701"/>
    </row>
    <row r="501" spans="1:21" ht="15.75" x14ac:dyDescent="0.25">
      <c r="A501" s="700"/>
      <c r="B501" s="686"/>
      <c r="C501" s="673"/>
      <c r="D501" s="673"/>
      <c r="E501" s="673"/>
      <c r="F501" s="673"/>
      <c r="G501" s="673"/>
      <c r="H501" s="680"/>
      <c r="I501" s="680"/>
      <c r="J501" s="680"/>
      <c r="K501" s="673"/>
      <c r="L501" s="673"/>
      <c r="M501" s="673"/>
      <c r="N501" s="673"/>
      <c r="O501" s="673"/>
      <c r="P501" s="673"/>
      <c r="Q501" s="673"/>
      <c r="R501" s="673"/>
      <c r="S501" s="673"/>
      <c r="T501" s="673"/>
      <c r="U501" s="701"/>
    </row>
    <row r="502" spans="1:21" ht="15.75" x14ac:dyDescent="0.25">
      <c r="A502" s="700"/>
      <c r="B502" s="686"/>
      <c r="C502" s="673"/>
      <c r="D502" s="673"/>
      <c r="E502" s="673"/>
      <c r="F502" s="673"/>
      <c r="G502" s="673"/>
      <c r="H502" s="680"/>
      <c r="I502" s="680"/>
      <c r="J502" s="680"/>
      <c r="K502" s="673"/>
      <c r="L502" s="673"/>
      <c r="M502" s="673"/>
      <c r="N502" s="673"/>
      <c r="O502" s="673"/>
      <c r="P502" s="673"/>
      <c r="Q502" s="673"/>
      <c r="R502" s="673"/>
      <c r="S502" s="673"/>
      <c r="T502" s="673"/>
      <c r="U502" s="701"/>
    </row>
    <row r="503" spans="1:21" ht="15.75" x14ac:dyDescent="0.25">
      <c r="A503" s="700"/>
      <c r="B503" s="686"/>
      <c r="C503" s="673"/>
      <c r="D503" s="673"/>
      <c r="E503" s="673"/>
      <c r="F503" s="673"/>
      <c r="G503" s="673"/>
      <c r="H503" s="680"/>
      <c r="I503" s="680"/>
      <c r="J503" s="680"/>
      <c r="K503" s="673"/>
      <c r="L503" s="673"/>
      <c r="M503" s="673"/>
      <c r="N503" s="673"/>
      <c r="O503" s="673"/>
      <c r="P503" s="673"/>
      <c r="Q503" s="673"/>
      <c r="R503" s="673"/>
      <c r="S503" s="673"/>
      <c r="T503" s="673"/>
      <c r="U503" s="701"/>
    </row>
    <row r="504" spans="1:21" ht="15.75" x14ac:dyDescent="0.25">
      <c r="A504" s="700"/>
      <c r="B504" s="686"/>
      <c r="C504" s="673"/>
      <c r="D504" s="673"/>
      <c r="E504" s="673"/>
      <c r="F504" s="673"/>
      <c r="G504" s="673"/>
      <c r="H504" s="680"/>
      <c r="I504" s="680"/>
      <c r="J504" s="680"/>
      <c r="K504" s="673"/>
      <c r="L504" s="673"/>
      <c r="M504" s="673"/>
      <c r="N504" s="673"/>
      <c r="O504" s="673"/>
      <c r="P504" s="673"/>
      <c r="Q504" s="673"/>
      <c r="R504" s="673"/>
      <c r="S504" s="673"/>
      <c r="T504" s="673"/>
      <c r="U504" s="701"/>
    </row>
    <row r="505" spans="1:21" ht="15.75" x14ac:dyDescent="0.25">
      <c r="A505" s="700"/>
      <c r="B505" s="686"/>
      <c r="C505" s="673"/>
      <c r="D505" s="673"/>
      <c r="E505" s="673"/>
      <c r="F505" s="673"/>
      <c r="G505" s="673"/>
      <c r="H505" s="680"/>
      <c r="I505" s="680"/>
      <c r="J505" s="680"/>
      <c r="K505" s="673"/>
      <c r="L505" s="673"/>
      <c r="M505" s="673"/>
      <c r="N505" s="673"/>
      <c r="O505" s="673"/>
      <c r="P505" s="673"/>
      <c r="Q505" s="673"/>
      <c r="R505" s="673"/>
      <c r="S505" s="673"/>
      <c r="T505" s="673"/>
      <c r="U505" s="701"/>
    </row>
    <row r="506" spans="1:21" ht="15.75" x14ac:dyDescent="0.25">
      <c r="A506" s="700"/>
      <c r="B506" s="686"/>
      <c r="C506" s="673"/>
      <c r="D506" s="673"/>
      <c r="E506" s="673"/>
      <c r="F506" s="673"/>
      <c r="G506" s="673"/>
      <c r="H506" s="680"/>
      <c r="I506" s="680"/>
      <c r="J506" s="680"/>
      <c r="K506" s="673"/>
      <c r="L506" s="673"/>
      <c r="M506" s="673"/>
      <c r="N506" s="673"/>
      <c r="O506" s="673"/>
      <c r="P506" s="673"/>
      <c r="Q506" s="673"/>
      <c r="R506" s="673"/>
      <c r="S506" s="673"/>
      <c r="T506" s="673"/>
      <c r="U506" s="701"/>
    </row>
    <row r="507" spans="1:21" ht="15.75" x14ac:dyDescent="0.25">
      <c r="A507" s="700"/>
      <c r="B507" s="686"/>
      <c r="C507" s="673"/>
      <c r="D507" s="673"/>
      <c r="E507" s="673"/>
      <c r="F507" s="673"/>
      <c r="G507" s="673"/>
      <c r="H507" s="680"/>
      <c r="I507" s="680"/>
      <c r="J507" s="680"/>
      <c r="K507" s="673"/>
      <c r="L507" s="673"/>
      <c r="M507" s="673"/>
      <c r="N507" s="673"/>
      <c r="O507" s="673"/>
      <c r="P507" s="673"/>
      <c r="Q507" s="673"/>
      <c r="R507" s="673"/>
      <c r="S507" s="673"/>
      <c r="T507" s="673"/>
      <c r="U507" s="701"/>
    </row>
    <row r="508" spans="1:21" ht="15.75" x14ac:dyDescent="0.25">
      <c r="A508" s="700"/>
      <c r="B508" s="686"/>
      <c r="C508" s="673"/>
      <c r="D508" s="673"/>
      <c r="E508" s="673"/>
      <c r="F508" s="673"/>
      <c r="G508" s="673"/>
      <c r="H508" s="680"/>
      <c r="I508" s="680"/>
      <c r="J508" s="680"/>
      <c r="K508" s="673"/>
      <c r="L508" s="673"/>
      <c r="M508" s="673"/>
      <c r="N508" s="673"/>
      <c r="O508" s="673"/>
      <c r="P508" s="673"/>
      <c r="Q508" s="673"/>
      <c r="R508" s="673"/>
      <c r="S508" s="673"/>
      <c r="T508" s="673"/>
      <c r="U508" s="701"/>
    </row>
    <row r="509" spans="1:21" ht="15.75" x14ac:dyDescent="0.25">
      <c r="A509" s="700"/>
      <c r="B509" s="686"/>
      <c r="C509" s="673"/>
      <c r="D509" s="673"/>
      <c r="E509" s="673"/>
      <c r="F509" s="673"/>
      <c r="G509" s="673"/>
      <c r="H509" s="680"/>
      <c r="I509" s="680"/>
      <c r="J509" s="680"/>
      <c r="K509" s="673"/>
      <c r="L509" s="673"/>
      <c r="M509" s="673"/>
      <c r="N509" s="673"/>
      <c r="O509" s="673"/>
      <c r="P509" s="673"/>
      <c r="Q509" s="673"/>
      <c r="R509" s="673"/>
      <c r="S509" s="673"/>
      <c r="T509" s="673"/>
      <c r="U509" s="701"/>
    </row>
    <row r="510" spans="1:21" ht="15.75" x14ac:dyDescent="0.25">
      <c r="A510" s="700"/>
      <c r="B510" s="686"/>
      <c r="C510" s="673"/>
      <c r="D510" s="673"/>
      <c r="E510" s="673"/>
      <c r="F510" s="673"/>
      <c r="G510" s="673"/>
      <c r="H510" s="680"/>
      <c r="I510" s="680"/>
      <c r="J510" s="680"/>
      <c r="K510" s="673"/>
      <c r="L510" s="673"/>
      <c r="M510" s="673"/>
      <c r="N510" s="673"/>
      <c r="O510" s="673"/>
      <c r="P510" s="673"/>
      <c r="Q510" s="673"/>
      <c r="R510" s="673"/>
      <c r="S510" s="673"/>
      <c r="T510" s="673"/>
      <c r="U510" s="701"/>
    </row>
    <row r="511" spans="1:21" ht="15.75" x14ac:dyDescent="0.25">
      <c r="A511" s="700"/>
      <c r="B511" s="686"/>
      <c r="C511" s="673"/>
      <c r="D511" s="673"/>
      <c r="E511" s="673"/>
      <c r="F511" s="673"/>
      <c r="G511" s="673"/>
      <c r="H511" s="680"/>
      <c r="I511" s="680"/>
      <c r="J511" s="680"/>
      <c r="K511" s="673"/>
      <c r="L511" s="673"/>
      <c r="M511" s="673"/>
      <c r="N511" s="673"/>
      <c r="O511" s="673"/>
      <c r="P511" s="673"/>
      <c r="Q511" s="673"/>
      <c r="R511" s="673"/>
      <c r="S511" s="673"/>
      <c r="T511" s="673"/>
      <c r="U511" s="701"/>
    </row>
    <row r="512" spans="1:21" ht="15.75" x14ac:dyDescent="0.25">
      <c r="A512" s="700"/>
      <c r="B512" s="686"/>
      <c r="C512" s="673"/>
      <c r="D512" s="673"/>
      <c r="E512" s="673"/>
      <c r="F512" s="673"/>
      <c r="G512" s="673"/>
      <c r="H512" s="680"/>
      <c r="I512" s="680"/>
      <c r="J512" s="680"/>
      <c r="K512" s="673"/>
      <c r="L512" s="673"/>
      <c r="M512" s="673"/>
      <c r="N512" s="673"/>
      <c r="O512" s="673"/>
      <c r="P512" s="673"/>
      <c r="Q512" s="673"/>
      <c r="R512" s="673"/>
      <c r="S512" s="673"/>
      <c r="T512" s="673"/>
      <c r="U512" s="701"/>
    </row>
    <row r="513" spans="1:21" ht="15.75" x14ac:dyDescent="0.25">
      <c r="A513" s="700"/>
      <c r="B513" s="686"/>
      <c r="C513" s="673"/>
      <c r="D513" s="673"/>
      <c r="E513" s="673"/>
      <c r="F513" s="673"/>
      <c r="G513" s="673"/>
      <c r="H513" s="680"/>
      <c r="I513" s="680"/>
      <c r="J513" s="680"/>
      <c r="K513" s="673"/>
      <c r="L513" s="673"/>
      <c r="M513" s="673"/>
      <c r="N513" s="673"/>
      <c r="O513" s="673"/>
      <c r="P513" s="673"/>
      <c r="Q513" s="673"/>
      <c r="R513" s="673"/>
      <c r="S513" s="673"/>
      <c r="T513" s="673"/>
      <c r="U513" s="701"/>
    </row>
    <row r="514" spans="1:21" ht="15.75" x14ac:dyDescent="0.25">
      <c r="A514" s="700"/>
      <c r="B514" s="686"/>
      <c r="C514" s="673"/>
      <c r="D514" s="673"/>
      <c r="E514" s="673"/>
      <c r="F514" s="673"/>
      <c r="G514" s="673"/>
      <c r="H514" s="680"/>
      <c r="I514" s="680"/>
      <c r="J514" s="680"/>
      <c r="K514" s="673"/>
      <c r="L514" s="673"/>
      <c r="M514" s="673"/>
      <c r="N514" s="673"/>
      <c r="O514" s="673"/>
      <c r="P514" s="673"/>
      <c r="Q514" s="673"/>
      <c r="R514" s="673"/>
      <c r="S514" s="673"/>
      <c r="T514" s="673"/>
      <c r="U514" s="701"/>
    </row>
    <row r="515" spans="1:21" ht="15.75" x14ac:dyDescent="0.25">
      <c r="A515" s="700"/>
      <c r="B515" s="686"/>
      <c r="C515" s="673"/>
      <c r="D515" s="673"/>
      <c r="E515" s="673"/>
      <c r="F515" s="673"/>
      <c r="G515" s="673"/>
      <c r="H515" s="680"/>
      <c r="I515" s="680"/>
      <c r="J515" s="680"/>
      <c r="K515" s="673"/>
      <c r="L515" s="673"/>
      <c r="M515" s="673"/>
      <c r="N515" s="673"/>
      <c r="O515" s="673"/>
      <c r="P515" s="673"/>
      <c r="Q515" s="673"/>
      <c r="R515" s="673"/>
      <c r="S515" s="673"/>
      <c r="T515" s="673"/>
      <c r="U515" s="701"/>
    </row>
    <row r="516" spans="1:21" ht="15.75" x14ac:dyDescent="0.25">
      <c r="A516" s="700"/>
      <c r="B516" s="686"/>
      <c r="C516" s="673"/>
      <c r="D516" s="673"/>
      <c r="E516" s="673"/>
      <c r="F516" s="673"/>
      <c r="G516" s="673"/>
      <c r="H516" s="680"/>
      <c r="I516" s="680"/>
      <c r="J516" s="680"/>
      <c r="K516" s="673"/>
      <c r="L516" s="673"/>
      <c r="M516" s="673"/>
      <c r="N516" s="673"/>
      <c r="O516" s="673"/>
      <c r="P516" s="673"/>
      <c r="Q516" s="673"/>
      <c r="R516" s="673"/>
      <c r="S516" s="673"/>
      <c r="T516" s="673"/>
      <c r="U516" s="701"/>
    </row>
    <row r="517" spans="1:21" ht="15.75" x14ac:dyDescent="0.25">
      <c r="A517" s="700"/>
      <c r="B517" s="686"/>
      <c r="C517" s="673"/>
      <c r="D517" s="673"/>
      <c r="E517" s="673"/>
      <c r="F517" s="673"/>
      <c r="G517" s="673"/>
      <c r="H517" s="680"/>
      <c r="I517" s="680"/>
      <c r="J517" s="680"/>
      <c r="K517" s="673"/>
      <c r="L517" s="673"/>
      <c r="M517" s="673"/>
      <c r="N517" s="673"/>
      <c r="O517" s="673"/>
      <c r="P517" s="673"/>
      <c r="Q517" s="673"/>
      <c r="R517" s="673"/>
      <c r="S517" s="673"/>
      <c r="T517" s="673"/>
      <c r="U517" s="701"/>
    </row>
    <row r="518" spans="1:21" ht="15.75" x14ac:dyDescent="0.25">
      <c r="A518" s="700"/>
      <c r="B518" s="686"/>
      <c r="C518" s="673"/>
      <c r="D518" s="673"/>
      <c r="E518" s="673"/>
      <c r="F518" s="673"/>
      <c r="G518" s="673"/>
      <c r="H518" s="680"/>
      <c r="I518" s="680"/>
      <c r="J518" s="680"/>
      <c r="K518" s="673"/>
      <c r="L518" s="673"/>
      <c r="M518" s="673"/>
      <c r="N518" s="673"/>
      <c r="O518" s="673"/>
      <c r="P518" s="673"/>
      <c r="Q518" s="673"/>
      <c r="R518" s="673"/>
      <c r="S518" s="673"/>
      <c r="T518" s="673"/>
      <c r="U518" s="701"/>
    </row>
    <row r="519" spans="1:21" ht="15.75" x14ac:dyDescent="0.25">
      <c r="A519" s="700"/>
      <c r="B519" s="686"/>
      <c r="C519" s="673"/>
      <c r="D519" s="673"/>
      <c r="E519" s="673"/>
      <c r="F519" s="673"/>
      <c r="G519" s="673"/>
      <c r="H519" s="680"/>
      <c r="I519" s="680"/>
      <c r="J519" s="680"/>
      <c r="K519" s="673"/>
      <c r="L519" s="673"/>
      <c r="M519" s="673"/>
      <c r="N519" s="673"/>
      <c r="O519" s="673"/>
      <c r="P519" s="673"/>
      <c r="Q519" s="673"/>
      <c r="R519" s="673"/>
      <c r="S519" s="673"/>
      <c r="T519" s="673"/>
      <c r="U519" s="701"/>
    </row>
    <row r="520" spans="1:21" ht="15.75" x14ac:dyDescent="0.25">
      <c r="A520" s="700"/>
      <c r="B520" s="686"/>
      <c r="C520" s="673"/>
      <c r="D520" s="673"/>
      <c r="E520" s="673"/>
      <c r="F520" s="673"/>
      <c r="G520" s="673"/>
      <c r="H520" s="680"/>
      <c r="I520" s="680"/>
      <c r="J520" s="680"/>
      <c r="K520" s="673"/>
      <c r="L520" s="673"/>
      <c r="M520" s="673"/>
      <c r="N520" s="673"/>
      <c r="O520" s="673"/>
      <c r="P520" s="673"/>
      <c r="Q520" s="673"/>
      <c r="R520" s="673"/>
      <c r="S520" s="673"/>
      <c r="T520" s="673"/>
      <c r="U520" s="701"/>
    </row>
    <row r="521" spans="1:21" ht="15.75" x14ac:dyDescent="0.25">
      <c r="A521" s="700"/>
      <c r="B521" s="686"/>
      <c r="C521" s="673"/>
      <c r="D521" s="673"/>
      <c r="E521" s="673"/>
      <c r="F521" s="673"/>
      <c r="G521" s="673"/>
      <c r="H521" s="680"/>
      <c r="I521" s="680"/>
      <c r="J521" s="680"/>
      <c r="K521" s="673"/>
      <c r="L521" s="673"/>
      <c r="M521" s="673"/>
      <c r="N521" s="673"/>
      <c r="O521" s="673"/>
      <c r="P521" s="673"/>
      <c r="Q521" s="673"/>
      <c r="R521" s="673"/>
      <c r="S521" s="673"/>
      <c r="T521" s="673"/>
      <c r="U521" s="701"/>
    </row>
    <row r="522" spans="1:21" ht="15.75" x14ac:dyDescent="0.25">
      <c r="A522" s="700"/>
      <c r="B522" s="686"/>
      <c r="C522" s="673"/>
      <c r="D522" s="673"/>
      <c r="E522" s="673"/>
      <c r="F522" s="673"/>
      <c r="G522" s="673"/>
      <c r="H522" s="680"/>
      <c r="I522" s="680"/>
      <c r="J522" s="680"/>
      <c r="K522" s="673"/>
      <c r="L522" s="673"/>
      <c r="M522" s="673"/>
      <c r="N522" s="673"/>
      <c r="O522" s="673"/>
      <c r="P522" s="673"/>
      <c r="Q522" s="673"/>
      <c r="R522" s="673"/>
      <c r="S522" s="673"/>
      <c r="T522" s="673"/>
      <c r="U522" s="701"/>
    </row>
    <row r="523" spans="1:21" ht="15.75" x14ac:dyDescent="0.25">
      <c r="A523" s="700"/>
      <c r="B523" s="686"/>
      <c r="C523" s="673"/>
      <c r="D523" s="673"/>
      <c r="E523" s="673"/>
      <c r="F523" s="673"/>
      <c r="G523" s="673"/>
      <c r="H523" s="680"/>
      <c r="I523" s="680"/>
      <c r="J523" s="680"/>
      <c r="K523" s="673"/>
      <c r="L523" s="673"/>
      <c r="M523" s="673"/>
      <c r="N523" s="673"/>
      <c r="O523" s="673"/>
      <c r="P523" s="673"/>
      <c r="Q523" s="673"/>
      <c r="R523" s="673"/>
      <c r="S523" s="673"/>
      <c r="T523" s="673"/>
      <c r="U523" s="701"/>
    </row>
    <row r="524" spans="1:21" ht="15.75" x14ac:dyDescent="0.25">
      <c r="A524" s="700"/>
      <c r="B524" s="686"/>
      <c r="C524" s="673"/>
      <c r="D524" s="673"/>
      <c r="E524" s="673"/>
      <c r="F524" s="673"/>
      <c r="G524" s="673"/>
      <c r="H524" s="680"/>
      <c r="I524" s="680"/>
      <c r="J524" s="680"/>
      <c r="K524" s="673"/>
      <c r="L524" s="673"/>
      <c r="M524" s="673"/>
      <c r="N524" s="673"/>
      <c r="O524" s="673"/>
      <c r="P524" s="673"/>
      <c r="Q524" s="673"/>
      <c r="R524" s="673"/>
      <c r="S524" s="673"/>
      <c r="T524" s="673"/>
      <c r="U524" s="701"/>
    </row>
    <row r="525" spans="1:21" ht="15.75" x14ac:dyDescent="0.25">
      <c r="A525" s="700"/>
      <c r="B525" s="686"/>
      <c r="C525" s="673"/>
      <c r="D525" s="673"/>
      <c r="E525" s="673"/>
      <c r="F525" s="673"/>
      <c r="G525" s="673"/>
      <c r="H525" s="680"/>
      <c r="I525" s="680"/>
      <c r="J525" s="680"/>
      <c r="K525" s="673"/>
      <c r="L525" s="673"/>
      <c r="M525" s="673"/>
      <c r="N525" s="673"/>
      <c r="O525" s="673"/>
      <c r="P525" s="673"/>
      <c r="Q525" s="673"/>
      <c r="R525" s="673"/>
      <c r="S525" s="673"/>
      <c r="T525" s="673"/>
      <c r="U525" s="701"/>
    </row>
    <row r="526" spans="1:21" ht="15.75" x14ac:dyDescent="0.25">
      <c r="A526" s="700"/>
      <c r="B526" s="686"/>
      <c r="C526" s="673"/>
      <c r="D526" s="673"/>
      <c r="E526" s="673"/>
      <c r="F526" s="673"/>
      <c r="G526" s="673"/>
      <c r="H526" s="680"/>
      <c r="I526" s="680"/>
      <c r="J526" s="680"/>
      <c r="K526" s="673"/>
      <c r="L526" s="673"/>
      <c r="M526" s="673"/>
      <c r="N526" s="673"/>
      <c r="O526" s="673"/>
      <c r="P526" s="673"/>
      <c r="Q526" s="673"/>
      <c r="R526" s="673"/>
      <c r="S526" s="673"/>
      <c r="T526" s="673"/>
      <c r="U526" s="701"/>
    </row>
    <row r="527" spans="1:21" ht="15.75" x14ac:dyDescent="0.25">
      <c r="A527" s="700"/>
      <c r="B527" s="686"/>
      <c r="C527" s="673"/>
      <c r="D527" s="673"/>
      <c r="E527" s="673"/>
      <c r="F527" s="673"/>
      <c r="G527" s="673"/>
      <c r="H527" s="680"/>
      <c r="I527" s="680"/>
      <c r="J527" s="680"/>
      <c r="K527" s="673"/>
      <c r="L527" s="673"/>
      <c r="M527" s="673"/>
      <c r="N527" s="673"/>
      <c r="O527" s="673"/>
      <c r="P527" s="673"/>
      <c r="Q527" s="673"/>
      <c r="R527" s="673"/>
      <c r="S527" s="673"/>
      <c r="T527" s="673"/>
      <c r="U527" s="701"/>
    </row>
    <row r="528" spans="1:21" ht="15.75" x14ac:dyDescent="0.25">
      <c r="A528" s="700"/>
      <c r="B528" s="686"/>
      <c r="C528" s="673"/>
      <c r="D528" s="673"/>
      <c r="E528" s="673"/>
      <c r="F528" s="673"/>
      <c r="G528" s="673"/>
      <c r="H528" s="680"/>
      <c r="I528" s="680"/>
      <c r="J528" s="680"/>
      <c r="K528" s="673"/>
      <c r="L528" s="673"/>
      <c r="M528" s="673"/>
      <c r="N528" s="673"/>
      <c r="O528" s="673"/>
      <c r="P528" s="673"/>
      <c r="Q528" s="673"/>
      <c r="R528" s="673"/>
      <c r="S528" s="673"/>
      <c r="T528" s="673"/>
      <c r="U528" s="701"/>
    </row>
    <row r="529" spans="1:21" ht="15.75" x14ac:dyDescent="0.25">
      <c r="A529" s="700"/>
      <c r="B529" s="686"/>
      <c r="C529" s="673"/>
      <c r="D529" s="673"/>
      <c r="E529" s="673"/>
      <c r="F529" s="673"/>
      <c r="G529" s="673"/>
      <c r="H529" s="680"/>
      <c r="I529" s="680"/>
      <c r="J529" s="680"/>
      <c r="K529" s="673"/>
      <c r="L529" s="673"/>
      <c r="M529" s="673"/>
      <c r="N529" s="673"/>
      <c r="O529" s="673"/>
      <c r="P529" s="673"/>
      <c r="Q529" s="673"/>
      <c r="R529" s="673"/>
      <c r="S529" s="673"/>
      <c r="T529" s="673"/>
      <c r="U529" s="701"/>
    </row>
    <row r="530" spans="1:21" ht="15.75" x14ac:dyDescent="0.25">
      <c r="A530" s="700"/>
      <c r="B530" s="686"/>
      <c r="C530" s="673"/>
      <c r="D530" s="673"/>
      <c r="E530" s="673"/>
      <c r="F530" s="673"/>
      <c r="G530" s="673"/>
      <c r="H530" s="680"/>
      <c r="I530" s="680"/>
      <c r="J530" s="680"/>
      <c r="K530" s="673"/>
      <c r="L530" s="673"/>
      <c r="M530" s="673"/>
      <c r="N530" s="673"/>
      <c r="O530" s="673"/>
      <c r="P530" s="673"/>
      <c r="Q530" s="673"/>
      <c r="R530" s="673"/>
      <c r="S530" s="673"/>
      <c r="T530" s="673"/>
      <c r="U530" s="701"/>
    </row>
    <row r="531" spans="1:21" ht="15.75" x14ac:dyDescent="0.25">
      <c r="A531" s="700"/>
      <c r="B531" s="686"/>
      <c r="C531" s="673"/>
      <c r="D531" s="673"/>
      <c r="E531" s="673"/>
      <c r="F531" s="673"/>
      <c r="G531" s="673"/>
      <c r="H531" s="680"/>
      <c r="I531" s="680"/>
      <c r="J531" s="680"/>
      <c r="K531" s="673"/>
      <c r="L531" s="673"/>
      <c r="M531" s="673"/>
      <c r="N531" s="673"/>
      <c r="O531" s="673"/>
      <c r="P531" s="673"/>
      <c r="Q531" s="673"/>
      <c r="R531" s="673"/>
      <c r="S531" s="673"/>
      <c r="T531" s="673"/>
      <c r="U531" s="701"/>
    </row>
    <row r="532" spans="1:21" ht="15.75" x14ac:dyDescent="0.25">
      <c r="A532" s="700"/>
      <c r="B532" s="686"/>
      <c r="C532" s="673"/>
      <c r="D532" s="673"/>
      <c r="E532" s="673"/>
      <c r="F532" s="673"/>
      <c r="G532" s="673"/>
      <c r="H532" s="680"/>
      <c r="I532" s="680"/>
      <c r="J532" s="680"/>
      <c r="K532" s="673"/>
      <c r="L532" s="673"/>
      <c r="M532" s="673"/>
      <c r="N532" s="673"/>
      <c r="O532" s="673"/>
      <c r="P532" s="673"/>
      <c r="Q532" s="673"/>
      <c r="R532" s="673"/>
      <c r="S532" s="673"/>
      <c r="T532" s="673"/>
      <c r="U532" s="701"/>
    </row>
    <row r="533" spans="1:21" ht="15.75" x14ac:dyDescent="0.25">
      <c r="A533" s="700"/>
      <c r="B533" s="686"/>
      <c r="C533" s="673"/>
      <c r="D533" s="673"/>
      <c r="E533" s="673"/>
      <c r="F533" s="673"/>
      <c r="G533" s="673"/>
      <c r="H533" s="680"/>
      <c r="I533" s="680"/>
      <c r="J533" s="680"/>
      <c r="K533" s="673"/>
      <c r="L533" s="673"/>
      <c r="M533" s="673"/>
      <c r="N533" s="673"/>
      <c r="O533" s="673"/>
      <c r="P533" s="673"/>
      <c r="Q533" s="673"/>
      <c r="R533" s="673"/>
      <c r="S533" s="673"/>
      <c r="T533" s="673"/>
      <c r="U533" s="701"/>
    </row>
    <row r="534" spans="1:21" ht="15.75" x14ac:dyDescent="0.25">
      <c r="A534" s="700"/>
      <c r="B534" s="686"/>
      <c r="C534" s="673"/>
      <c r="D534" s="673"/>
      <c r="E534" s="673"/>
      <c r="F534" s="673"/>
      <c r="G534" s="673"/>
      <c r="H534" s="680"/>
      <c r="I534" s="680"/>
      <c r="J534" s="680"/>
      <c r="K534" s="673"/>
      <c r="L534" s="673"/>
      <c r="M534" s="673"/>
      <c r="N534" s="673"/>
      <c r="O534" s="673"/>
      <c r="P534" s="673"/>
      <c r="Q534" s="673"/>
      <c r="R534" s="673"/>
      <c r="S534" s="673"/>
      <c r="T534" s="673"/>
      <c r="U534" s="701"/>
    </row>
    <row r="535" spans="1:21" ht="15.75" x14ac:dyDescent="0.25">
      <c r="A535" s="700"/>
      <c r="B535" s="686"/>
      <c r="C535" s="673"/>
      <c r="D535" s="673"/>
      <c r="E535" s="673"/>
      <c r="F535" s="673"/>
      <c r="G535" s="673"/>
      <c r="H535" s="680"/>
      <c r="I535" s="680"/>
      <c r="J535" s="680"/>
      <c r="K535" s="673"/>
      <c r="L535" s="673"/>
      <c r="M535" s="673"/>
      <c r="N535" s="673"/>
      <c r="O535" s="673"/>
      <c r="P535" s="673"/>
      <c r="Q535" s="673"/>
      <c r="R535" s="673"/>
      <c r="S535" s="673"/>
      <c r="T535" s="673"/>
      <c r="U535" s="701"/>
    </row>
    <row r="536" spans="1:21" ht="15.75" x14ac:dyDescent="0.25">
      <c r="A536" s="700"/>
      <c r="B536" s="686"/>
      <c r="C536" s="673"/>
      <c r="D536" s="673"/>
      <c r="E536" s="673"/>
      <c r="F536" s="673"/>
      <c r="G536" s="673"/>
      <c r="H536" s="680"/>
      <c r="I536" s="680"/>
      <c r="J536" s="680"/>
      <c r="K536" s="673"/>
      <c r="L536" s="673"/>
      <c r="M536" s="673"/>
      <c r="N536" s="673"/>
      <c r="O536" s="673"/>
      <c r="P536" s="673"/>
      <c r="Q536" s="673"/>
      <c r="R536" s="673"/>
      <c r="S536" s="673"/>
      <c r="T536" s="673"/>
      <c r="U536" s="701"/>
    </row>
    <row r="537" spans="1:21" ht="15.75" x14ac:dyDescent="0.25">
      <c r="A537" s="700"/>
      <c r="B537" s="686"/>
      <c r="C537" s="673"/>
      <c r="D537" s="673"/>
      <c r="E537" s="673"/>
      <c r="F537" s="673"/>
      <c r="G537" s="673"/>
      <c r="H537" s="680"/>
      <c r="I537" s="680"/>
      <c r="J537" s="680"/>
      <c r="K537" s="673"/>
      <c r="L537" s="673"/>
      <c r="M537" s="673"/>
      <c r="N537" s="673"/>
      <c r="O537" s="673"/>
      <c r="P537" s="673"/>
      <c r="Q537" s="673"/>
      <c r="R537" s="673"/>
      <c r="S537" s="673"/>
      <c r="T537" s="673"/>
      <c r="U537" s="701"/>
    </row>
    <row r="538" spans="1:21" ht="15.75" x14ac:dyDescent="0.25">
      <c r="A538" s="700"/>
      <c r="B538" s="686"/>
      <c r="C538" s="673"/>
      <c r="D538" s="673"/>
      <c r="E538" s="673"/>
      <c r="F538" s="673"/>
      <c r="G538" s="673"/>
      <c r="H538" s="680"/>
      <c r="I538" s="680"/>
      <c r="J538" s="680"/>
      <c r="K538" s="673"/>
      <c r="L538" s="673"/>
      <c r="M538" s="673"/>
      <c r="N538" s="673"/>
      <c r="O538" s="673"/>
      <c r="P538" s="673"/>
      <c r="Q538" s="673"/>
      <c r="R538" s="673"/>
      <c r="S538" s="673"/>
      <c r="T538" s="673"/>
      <c r="U538" s="701"/>
    </row>
    <row r="539" spans="1:21" ht="15.75" x14ac:dyDescent="0.25">
      <c r="A539" s="700"/>
      <c r="B539" s="686"/>
      <c r="C539" s="673"/>
      <c r="D539" s="673"/>
      <c r="E539" s="673"/>
      <c r="F539" s="673"/>
      <c r="G539" s="673"/>
      <c r="H539" s="680"/>
      <c r="I539" s="680"/>
      <c r="J539" s="680"/>
      <c r="K539" s="673"/>
      <c r="L539" s="673"/>
      <c r="M539" s="673"/>
      <c r="N539" s="673"/>
      <c r="O539" s="673"/>
      <c r="P539" s="673"/>
      <c r="Q539" s="673"/>
      <c r="R539" s="673"/>
      <c r="S539" s="673"/>
      <c r="T539" s="673"/>
      <c r="U539" s="701"/>
    </row>
    <row r="540" spans="1:21" ht="15.75" x14ac:dyDescent="0.25">
      <c r="A540" s="700"/>
      <c r="B540" s="686"/>
      <c r="C540" s="673"/>
      <c r="D540" s="673"/>
      <c r="E540" s="673"/>
      <c r="F540" s="673"/>
      <c r="G540" s="673"/>
      <c r="H540" s="680"/>
      <c r="I540" s="680"/>
      <c r="J540" s="680"/>
      <c r="K540" s="673"/>
      <c r="L540" s="673"/>
      <c r="M540" s="673"/>
      <c r="N540" s="673"/>
      <c r="O540" s="673"/>
      <c r="P540" s="673"/>
      <c r="Q540" s="673"/>
      <c r="R540" s="673"/>
      <c r="S540" s="673"/>
      <c r="T540" s="673"/>
      <c r="U540" s="701"/>
    </row>
    <row r="541" spans="1:21" ht="15.75" x14ac:dyDescent="0.25">
      <c r="A541" s="700"/>
      <c r="B541" s="686"/>
      <c r="C541" s="673"/>
      <c r="D541" s="673"/>
      <c r="E541" s="673"/>
      <c r="F541" s="673"/>
      <c r="G541" s="673"/>
      <c r="H541" s="680"/>
      <c r="I541" s="680"/>
      <c r="J541" s="680"/>
      <c r="K541" s="673"/>
      <c r="L541" s="673"/>
      <c r="M541" s="673"/>
      <c r="N541" s="673"/>
      <c r="O541" s="673"/>
      <c r="P541" s="673"/>
      <c r="Q541" s="673"/>
      <c r="R541" s="673"/>
      <c r="S541" s="673"/>
      <c r="T541" s="673"/>
      <c r="U541" s="701"/>
    </row>
    <row r="542" spans="1:21" ht="15.75" x14ac:dyDescent="0.25">
      <c r="A542" s="700"/>
      <c r="B542" s="686"/>
      <c r="C542" s="673"/>
      <c r="D542" s="673"/>
      <c r="E542" s="673"/>
      <c r="F542" s="673"/>
      <c r="G542" s="673"/>
      <c r="H542" s="680"/>
      <c r="I542" s="680"/>
      <c r="J542" s="680"/>
      <c r="K542" s="673"/>
      <c r="L542" s="673"/>
      <c r="M542" s="673"/>
      <c r="N542" s="673"/>
      <c r="O542" s="673"/>
      <c r="P542" s="673"/>
      <c r="Q542" s="673"/>
      <c r="R542" s="673"/>
      <c r="S542" s="673"/>
      <c r="T542" s="673"/>
      <c r="U542" s="701"/>
    </row>
    <row r="543" spans="1:21" ht="15.75" x14ac:dyDescent="0.25">
      <c r="A543" s="700"/>
      <c r="B543" s="686"/>
      <c r="C543" s="673"/>
      <c r="D543" s="673"/>
      <c r="E543" s="673"/>
      <c r="F543" s="673"/>
      <c r="G543" s="673"/>
      <c r="H543" s="680"/>
      <c r="I543" s="680"/>
      <c r="J543" s="680"/>
      <c r="K543" s="673"/>
      <c r="L543" s="673"/>
      <c r="M543" s="673"/>
      <c r="N543" s="673"/>
      <c r="O543" s="673"/>
      <c r="P543" s="673"/>
      <c r="Q543" s="673"/>
      <c r="R543" s="673"/>
      <c r="S543" s="673"/>
      <c r="T543" s="673"/>
      <c r="U543" s="701"/>
    </row>
    <row r="544" spans="1:21" ht="15.75" x14ac:dyDescent="0.25">
      <c r="A544" s="700"/>
      <c r="B544" s="686"/>
      <c r="C544" s="673"/>
      <c r="D544" s="673"/>
      <c r="E544" s="673"/>
      <c r="F544" s="673"/>
      <c r="G544" s="673"/>
      <c r="H544" s="680"/>
      <c r="I544" s="680"/>
      <c r="J544" s="680"/>
      <c r="K544" s="673"/>
      <c r="L544" s="673"/>
      <c r="M544" s="673"/>
      <c r="N544" s="673"/>
      <c r="O544" s="673"/>
      <c r="P544" s="673"/>
      <c r="Q544" s="673"/>
      <c r="R544" s="673"/>
      <c r="S544" s="673"/>
      <c r="T544" s="673"/>
      <c r="U544" s="701"/>
    </row>
    <row r="545" spans="1:21" ht="15.75" x14ac:dyDescent="0.25">
      <c r="A545" s="700"/>
      <c r="B545" s="686"/>
      <c r="C545" s="673"/>
      <c r="D545" s="673"/>
      <c r="E545" s="673"/>
      <c r="F545" s="673"/>
      <c r="G545" s="673"/>
      <c r="H545" s="680"/>
      <c r="I545" s="680"/>
      <c r="J545" s="680"/>
      <c r="K545" s="673"/>
      <c r="L545" s="673"/>
      <c r="M545" s="673"/>
      <c r="N545" s="673"/>
      <c r="O545" s="673"/>
      <c r="P545" s="673"/>
      <c r="Q545" s="673"/>
      <c r="R545" s="673"/>
      <c r="S545" s="673"/>
      <c r="T545" s="673"/>
      <c r="U545" s="701"/>
    </row>
    <row r="546" spans="1:21" ht="15.75" x14ac:dyDescent="0.25">
      <c r="A546" s="700"/>
      <c r="B546" s="686"/>
      <c r="C546" s="673"/>
      <c r="D546" s="673"/>
      <c r="E546" s="673"/>
      <c r="F546" s="673"/>
      <c r="G546" s="673"/>
      <c r="H546" s="680"/>
      <c r="I546" s="680"/>
      <c r="J546" s="680"/>
      <c r="K546" s="673"/>
      <c r="L546" s="673"/>
      <c r="M546" s="673"/>
      <c r="N546" s="673"/>
      <c r="O546" s="673"/>
      <c r="P546" s="673"/>
      <c r="Q546" s="673"/>
      <c r="R546" s="673"/>
      <c r="S546" s="673"/>
      <c r="T546" s="673"/>
      <c r="U546" s="701"/>
    </row>
    <row r="547" spans="1:21" ht="15.75" x14ac:dyDescent="0.25">
      <c r="A547" s="700"/>
      <c r="B547" s="686"/>
      <c r="C547" s="673"/>
      <c r="D547" s="673"/>
      <c r="E547" s="673"/>
      <c r="F547" s="673"/>
      <c r="G547" s="673"/>
      <c r="H547" s="680"/>
      <c r="I547" s="680"/>
      <c r="J547" s="680"/>
      <c r="K547" s="673"/>
      <c r="L547" s="673"/>
      <c r="M547" s="673"/>
      <c r="N547" s="673"/>
      <c r="O547" s="673"/>
      <c r="P547" s="673"/>
      <c r="Q547" s="673"/>
      <c r="R547" s="673"/>
      <c r="S547" s="673"/>
      <c r="T547" s="673"/>
      <c r="U547" s="701"/>
    </row>
    <row r="548" spans="1:21" ht="15.75" x14ac:dyDescent="0.25">
      <c r="A548" s="700"/>
      <c r="B548" s="686"/>
      <c r="C548" s="673"/>
      <c r="D548" s="673"/>
      <c r="E548" s="673"/>
      <c r="F548" s="673"/>
      <c r="G548" s="673"/>
      <c r="H548" s="680"/>
      <c r="I548" s="680"/>
      <c r="J548" s="680"/>
      <c r="K548" s="673"/>
      <c r="L548" s="673"/>
      <c r="M548" s="673"/>
      <c r="N548" s="673"/>
      <c r="O548" s="673"/>
      <c r="P548" s="673"/>
      <c r="Q548" s="673"/>
      <c r="R548" s="673"/>
      <c r="S548" s="673"/>
      <c r="T548" s="673"/>
      <c r="U548" s="701"/>
    </row>
    <row r="549" spans="1:21" ht="15.75" x14ac:dyDescent="0.25">
      <c r="A549" s="700"/>
      <c r="B549" s="686"/>
      <c r="C549" s="673"/>
      <c r="D549" s="673"/>
      <c r="E549" s="673"/>
      <c r="F549" s="673"/>
      <c r="G549" s="673"/>
      <c r="H549" s="680"/>
      <c r="I549" s="680"/>
      <c r="J549" s="680"/>
      <c r="K549" s="673"/>
      <c r="L549" s="673"/>
      <c r="M549" s="673"/>
      <c r="N549" s="673"/>
      <c r="O549" s="673"/>
      <c r="P549" s="673"/>
      <c r="Q549" s="673"/>
      <c r="R549" s="673"/>
      <c r="S549" s="673"/>
      <c r="T549" s="673"/>
      <c r="U549" s="701"/>
    </row>
    <row r="550" spans="1:21" ht="15.75" x14ac:dyDescent="0.25">
      <c r="A550" s="700"/>
      <c r="B550" s="686"/>
      <c r="C550" s="673"/>
      <c r="D550" s="673"/>
      <c r="E550" s="673"/>
      <c r="F550" s="673"/>
      <c r="G550" s="673"/>
      <c r="H550" s="680"/>
      <c r="I550" s="680"/>
      <c r="J550" s="680"/>
      <c r="K550" s="673"/>
      <c r="L550" s="673"/>
      <c r="M550" s="673"/>
      <c r="N550" s="673"/>
      <c r="O550" s="673"/>
      <c r="P550" s="673"/>
      <c r="Q550" s="673"/>
      <c r="R550" s="673"/>
      <c r="S550" s="673"/>
      <c r="T550" s="673"/>
      <c r="U550" s="701"/>
    </row>
    <row r="551" spans="1:21" ht="15.75" x14ac:dyDescent="0.25">
      <c r="A551" s="700"/>
      <c r="B551" s="686"/>
      <c r="C551" s="673"/>
      <c r="D551" s="673"/>
      <c r="E551" s="673"/>
      <c r="F551" s="673"/>
      <c r="G551" s="673"/>
      <c r="H551" s="680"/>
      <c r="I551" s="680"/>
      <c r="J551" s="680"/>
      <c r="K551" s="673"/>
      <c r="L551" s="673"/>
      <c r="M551" s="673"/>
      <c r="N551" s="673"/>
      <c r="O551" s="673"/>
      <c r="P551" s="673"/>
      <c r="Q551" s="673"/>
      <c r="R551" s="673"/>
      <c r="S551" s="673"/>
      <c r="T551" s="673"/>
      <c r="U551" s="701"/>
    </row>
    <row r="552" spans="1:21" ht="15.75" x14ac:dyDescent="0.25">
      <c r="A552" s="700"/>
      <c r="B552" s="686"/>
      <c r="C552" s="673"/>
      <c r="D552" s="673"/>
      <c r="E552" s="673"/>
      <c r="F552" s="673"/>
      <c r="G552" s="673"/>
      <c r="H552" s="680"/>
      <c r="I552" s="680"/>
      <c r="J552" s="680"/>
      <c r="K552" s="673"/>
      <c r="L552" s="673"/>
      <c r="M552" s="673"/>
      <c r="N552" s="673"/>
      <c r="O552" s="673"/>
      <c r="P552" s="673"/>
      <c r="Q552" s="673"/>
      <c r="R552" s="673"/>
      <c r="S552" s="673"/>
      <c r="T552" s="673"/>
      <c r="U552" s="701"/>
    </row>
    <row r="553" spans="1:21" ht="15.75" x14ac:dyDescent="0.25">
      <c r="A553" s="700"/>
      <c r="B553" s="686"/>
      <c r="C553" s="673"/>
      <c r="D553" s="673"/>
      <c r="E553" s="673"/>
      <c r="F553" s="673"/>
      <c r="G553" s="673"/>
      <c r="H553" s="680"/>
      <c r="I553" s="680"/>
      <c r="J553" s="680"/>
      <c r="K553" s="673"/>
      <c r="L553" s="673"/>
      <c r="M553" s="673"/>
      <c r="N553" s="673"/>
      <c r="O553" s="673"/>
      <c r="P553" s="673"/>
      <c r="Q553" s="673"/>
      <c r="R553" s="673"/>
      <c r="S553" s="673"/>
      <c r="T553" s="673"/>
      <c r="U553" s="701"/>
    </row>
    <row r="554" spans="1:21" ht="15.75" x14ac:dyDescent="0.25">
      <c r="A554" s="700"/>
      <c r="B554" s="686"/>
      <c r="C554" s="673"/>
      <c r="D554" s="673"/>
      <c r="E554" s="673"/>
      <c r="F554" s="673"/>
      <c r="G554" s="673"/>
      <c r="H554" s="680"/>
      <c r="I554" s="680"/>
      <c r="J554" s="680"/>
      <c r="K554" s="673"/>
      <c r="L554" s="673"/>
      <c r="M554" s="673"/>
      <c r="N554" s="673"/>
      <c r="O554" s="673"/>
      <c r="P554" s="673"/>
      <c r="Q554" s="673"/>
      <c r="R554" s="673"/>
      <c r="S554" s="673"/>
      <c r="T554" s="673"/>
      <c r="U554" s="701"/>
    </row>
    <row r="555" spans="1:21" ht="15.75" x14ac:dyDescent="0.25">
      <c r="A555" s="700"/>
      <c r="B555" s="686"/>
      <c r="C555" s="673"/>
      <c r="D555" s="673"/>
      <c r="E555" s="673"/>
      <c r="F555" s="673"/>
      <c r="G555" s="673"/>
      <c r="H555" s="680"/>
      <c r="I555" s="680"/>
      <c r="J555" s="680"/>
      <c r="K555" s="673"/>
      <c r="L555" s="673"/>
      <c r="M555" s="673"/>
      <c r="N555" s="673"/>
      <c r="O555" s="673"/>
      <c r="P555" s="673"/>
      <c r="Q555" s="673"/>
      <c r="R555" s="673"/>
      <c r="S555" s="673"/>
      <c r="T555" s="673"/>
      <c r="U555" s="701"/>
    </row>
    <row r="556" spans="1:21" ht="15.75" x14ac:dyDescent="0.25">
      <c r="A556" s="700"/>
      <c r="B556" s="686"/>
      <c r="C556" s="673"/>
      <c r="D556" s="673"/>
      <c r="E556" s="673"/>
      <c r="F556" s="673"/>
      <c r="G556" s="673"/>
      <c r="H556" s="680"/>
      <c r="I556" s="680"/>
      <c r="J556" s="680"/>
      <c r="K556" s="673"/>
      <c r="L556" s="673"/>
      <c r="M556" s="673"/>
      <c r="N556" s="673"/>
      <c r="O556" s="673"/>
      <c r="P556" s="673"/>
      <c r="Q556" s="673"/>
      <c r="R556" s="673"/>
      <c r="S556" s="673"/>
      <c r="T556" s="673"/>
      <c r="U556" s="701"/>
    </row>
    <row r="557" spans="1:21" ht="15.75" x14ac:dyDescent="0.25">
      <c r="A557" s="700"/>
      <c r="B557" s="686"/>
      <c r="C557" s="673"/>
      <c r="D557" s="673"/>
      <c r="E557" s="673"/>
      <c r="F557" s="673"/>
      <c r="G557" s="673"/>
      <c r="H557" s="680"/>
      <c r="I557" s="680"/>
      <c r="J557" s="680"/>
      <c r="K557" s="673"/>
      <c r="L557" s="673"/>
      <c r="M557" s="673"/>
      <c r="N557" s="673"/>
      <c r="O557" s="673"/>
      <c r="P557" s="673"/>
      <c r="Q557" s="673"/>
      <c r="R557" s="673"/>
      <c r="S557" s="673"/>
      <c r="T557" s="673"/>
      <c r="U557" s="701"/>
    </row>
    <row r="558" spans="1:21" ht="15.75" x14ac:dyDescent="0.25">
      <c r="A558" s="700"/>
      <c r="B558" s="686"/>
      <c r="C558" s="673"/>
      <c r="D558" s="673"/>
      <c r="E558" s="673"/>
      <c r="F558" s="673"/>
      <c r="G558" s="673"/>
      <c r="H558" s="680"/>
      <c r="I558" s="680"/>
      <c r="J558" s="680"/>
      <c r="K558" s="673"/>
      <c r="L558" s="673"/>
      <c r="M558" s="673"/>
      <c r="N558" s="673"/>
      <c r="O558" s="673"/>
      <c r="P558" s="673"/>
      <c r="Q558" s="673"/>
      <c r="R558" s="673"/>
      <c r="S558" s="673"/>
      <c r="T558" s="673"/>
      <c r="U558" s="701"/>
    </row>
    <row r="559" spans="1:21" ht="15.75" x14ac:dyDescent="0.25">
      <c r="A559" s="700"/>
      <c r="B559" s="686"/>
      <c r="C559" s="673"/>
      <c r="D559" s="673"/>
      <c r="E559" s="673"/>
      <c r="F559" s="673"/>
      <c r="G559" s="673"/>
      <c r="H559" s="680"/>
      <c r="I559" s="680"/>
      <c r="J559" s="680"/>
      <c r="K559" s="673"/>
      <c r="L559" s="673"/>
      <c r="M559" s="673"/>
      <c r="N559" s="673"/>
      <c r="O559" s="673"/>
      <c r="P559" s="673"/>
      <c r="Q559" s="673"/>
      <c r="R559" s="673"/>
      <c r="S559" s="673"/>
      <c r="T559" s="673"/>
      <c r="U559" s="701"/>
    </row>
    <row r="560" spans="1:21" ht="15.75" x14ac:dyDescent="0.25">
      <c r="A560" s="700"/>
      <c r="B560" s="686"/>
      <c r="C560" s="673"/>
      <c r="D560" s="673"/>
      <c r="E560" s="673"/>
      <c r="F560" s="673"/>
      <c r="G560" s="673"/>
      <c r="H560" s="680"/>
      <c r="I560" s="680"/>
      <c r="J560" s="680"/>
      <c r="K560" s="673"/>
      <c r="L560" s="673"/>
      <c r="M560" s="673"/>
      <c r="N560" s="673"/>
      <c r="O560" s="673"/>
      <c r="P560" s="673"/>
      <c r="Q560" s="673"/>
      <c r="R560" s="673"/>
      <c r="S560" s="673"/>
      <c r="T560" s="673"/>
      <c r="U560" s="701"/>
    </row>
    <row r="561" spans="1:21" ht="15.75" x14ac:dyDescent="0.25">
      <c r="A561" s="700"/>
      <c r="B561" s="686"/>
      <c r="C561" s="673"/>
      <c r="D561" s="673"/>
      <c r="E561" s="673"/>
      <c r="F561" s="673"/>
      <c r="G561" s="673"/>
      <c r="H561" s="680"/>
      <c r="I561" s="680"/>
      <c r="J561" s="680"/>
      <c r="K561" s="673"/>
      <c r="L561" s="673"/>
      <c r="M561" s="673"/>
      <c r="N561" s="673"/>
      <c r="O561" s="673"/>
      <c r="P561" s="673"/>
      <c r="Q561" s="673"/>
      <c r="R561" s="673"/>
      <c r="S561" s="673"/>
      <c r="T561" s="673"/>
      <c r="U561" s="701"/>
    </row>
    <row r="562" spans="1:21" ht="15.75" x14ac:dyDescent="0.25">
      <c r="A562" s="700"/>
      <c r="B562" s="686"/>
      <c r="C562" s="673"/>
      <c r="D562" s="673"/>
      <c r="E562" s="673"/>
      <c r="F562" s="673"/>
      <c r="G562" s="673"/>
      <c r="H562" s="680"/>
      <c r="I562" s="680"/>
      <c r="J562" s="680"/>
      <c r="K562" s="673"/>
      <c r="L562" s="673"/>
      <c r="M562" s="673"/>
      <c r="N562" s="673"/>
      <c r="O562" s="673"/>
      <c r="P562" s="673"/>
      <c r="Q562" s="673"/>
      <c r="R562" s="673"/>
      <c r="S562" s="673"/>
      <c r="T562" s="673"/>
      <c r="U562" s="701"/>
    </row>
    <row r="563" spans="1:21" ht="15.75" x14ac:dyDescent="0.25">
      <c r="A563" s="700"/>
      <c r="B563" s="686"/>
      <c r="C563" s="673"/>
      <c r="D563" s="673"/>
      <c r="E563" s="673"/>
      <c r="F563" s="673"/>
      <c r="G563" s="673"/>
      <c r="H563" s="680"/>
      <c r="I563" s="680"/>
      <c r="J563" s="680"/>
      <c r="K563" s="673"/>
      <c r="L563" s="673"/>
      <c r="M563" s="673"/>
      <c r="N563" s="673"/>
      <c r="O563" s="673"/>
      <c r="P563" s="673"/>
      <c r="Q563" s="673"/>
      <c r="R563" s="673"/>
      <c r="S563" s="673"/>
      <c r="T563" s="673"/>
      <c r="U563" s="701"/>
    </row>
    <row r="564" spans="1:21" ht="15.75" x14ac:dyDescent="0.25">
      <c r="A564" s="700"/>
      <c r="B564" s="686"/>
      <c r="C564" s="673"/>
      <c r="D564" s="673"/>
      <c r="E564" s="673"/>
      <c r="F564" s="673"/>
      <c r="G564" s="673"/>
      <c r="H564" s="680"/>
      <c r="I564" s="680"/>
      <c r="J564" s="680"/>
      <c r="K564" s="673"/>
      <c r="L564" s="673"/>
      <c r="M564" s="673"/>
      <c r="N564" s="673"/>
      <c r="O564" s="673"/>
      <c r="P564" s="673"/>
      <c r="Q564" s="673"/>
      <c r="R564" s="673"/>
      <c r="S564" s="673"/>
      <c r="T564" s="673"/>
      <c r="U564" s="701"/>
    </row>
    <row r="565" spans="1:21" ht="15.75" x14ac:dyDescent="0.25">
      <c r="A565" s="700"/>
      <c r="B565" s="686"/>
      <c r="C565" s="673"/>
      <c r="D565" s="673"/>
      <c r="E565" s="673"/>
      <c r="F565" s="673"/>
      <c r="G565" s="673"/>
      <c r="H565" s="680"/>
      <c r="I565" s="680"/>
      <c r="J565" s="680"/>
      <c r="K565" s="673"/>
      <c r="L565" s="673"/>
      <c r="M565" s="673"/>
      <c r="N565" s="673"/>
      <c r="O565" s="673"/>
      <c r="P565" s="673"/>
      <c r="Q565" s="673"/>
      <c r="R565" s="673"/>
      <c r="S565" s="673"/>
      <c r="T565" s="673"/>
      <c r="U565" s="701"/>
    </row>
    <row r="566" spans="1:21" ht="15.75" x14ac:dyDescent="0.25">
      <c r="A566" s="700"/>
      <c r="B566" s="686"/>
      <c r="C566" s="673"/>
      <c r="D566" s="673"/>
      <c r="E566" s="673"/>
      <c r="F566" s="673"/>
      <c r="G566" s="673"/>
      <c r="H566" s="680"/>
      <c r="I566" s="680"/>
      <c r="J566" s="680"/>
      <c r="K566" s="673"/>
      <c r="L566" s="673"/>
      <c r="M566" s="673"/>
      <c r="N566" s="673"/>
      <c r="O566" s="673"/>
      <c r="P566" s="673"/>
      <c r="Q566" s="673"/>
      <c r="R566" s="673"/>
      <c r="S566" s="673"/>
      <c r="T566" s="673"/>
      <c r="U566" s="701"/>
    </row>
    <row r="567" spans="1:21" ht="15.75" x14ac:dyDescent="0.25">
      <c r="A567" s="700"/>
      <c r="B567" s="686"/>
      <c r="C567" s="673"/>
      <c r="D567" s="673"/>
      <c r="E567" s="673"/>
      <c r="F567" s="673"/>
      <c r="G567" s="673"/>
      <c r="H567" s="680"/>
      <c r="I567" s="680"/>
      <c r="J567" s="680"/>
      <c r="K567" s="673"/>
      <c r="L567" s="673"/>
      <c r="M567" s="673"/>
      <c r="N567" s="673"/>
      <c r="O567" s="673"/>
      <c r="P567" s="673"/>
      <c r="Q567" s="673"/>
      <c r="R567" s="673"/>
      <c r="S567" s="673"/>
      <c r="T567" s="673"/>
      <c r="U567" s="701"/>
    </row>
    <row r="568" spans="1:21" ht="15.75" x14ac:dyDescent="0.25">
      <c r="A568" s="700"/>
      <c r="B568" s="686"/>
      <c r="C568" s="673"/>
      <c r="D568" s="673"/>
      <c r="E568" s="673"/>
      <c r="F568" s="673"/>
      <c r="G568" s="673"/>
      <c r="H568" s="680"/>
      <c r="I568" s="680"/>
      <c r="J568" s="680"/>
      <c r="K568" s="673"/>
      <c r="L568" s="673"/>
      <c r="M568" s="673"/>
      <c r="N568" s="673"/>
      <c r="O568" s="673"/>
      <c r="P568" s="673"/>
      <c r="Q568" s="673"/>
      <c r="R568" s="673"/>
      <c r="S568" s="673"/>
      <c r="T568" s="673"/>
      <c r="U568" s="701"/>
    </row>
    <row r="569" spans="1:21" ht="15.75" x14ac:dyDescent="0.25">
      <c r="A569" s="700"/>
      <c r="B569" s="686"/>
      <c r="C569" s="673"/>
      <c r="D569" s="673"/>
      <c r="E569" s="673"/>
      <c r="F569" s="673"/>
      <c r="G569" s="673"/>
      <c r="H569" s="680"/>
      <c r="I569" s="680"/>
      <c r="J569" s="680"/>
      <c r="K569" s="673"/>
      <c r="L569" s="673"/>
      <c r="M569" s="673"/>
      <c r="N569" s="673"/>
      <c r="O569" s="673"/>
      <c r="P569" s="673"/>
      <c r="Q569" s="673"/>
      <c r="R569" s="673"/>
      <c r="S569" s="673"/>
      <c r="T569" s="673"/>
      <c r="U569" s="701"/>
    </row>
    <row r="570" spans="1:21" ht="15.75" x14ac:dyDescent="0.25">
      <c r="A570" s="700"/>
      <c r="B570" s="686"/>
      <c r="C570" s="673"/>
      <c r="D570" s="673"/>
      <c r="E570" s="673"/>
      <c r="F570" s="673"/>
      <c r="G570" s="673"/>
      <c r="H570" s="680"/>
      <c r="I570" s="680"/>
      <c r="J570" s="680"/>
      <c r="K570" s="702"/>
      <c r="L570" s="673"/>
      <c r="M570" s="673"/>
      <c r="N570" s="673"/>
      <c r="O570" s="673"/>
      <c r="P570" s="673"/>
      <c r="Q570" s="673"/>
      <c r="R570" s="673"/>
      <c r="S570" s="673"/>
      <c r="T570" s="673"/>
      <c r="U570" s="701"/>
    </row>
    <row r="571" spans="1:21" ht="15.75" x14ac:dyDescent="0.25">
      <c r="A571" s="700"/>
      <c r="B571" s="686"/>
      <c r="C571" s="673"/>
      <c r="D571" s="673"/>
      <c r="E571" s="673"/>
      <c r="F571" s="673"/>
      <c r="G571" s="673"/>
      <c r="H571" s="680"/>
      <c r="I571" s="680"/>
      <c r="J571" s="680"/>
      <c r="K571" s="702"/>
      <c r="L571" s="673"/>
      <c r="M571" s="673"/>
      <c r="N571" s="673"/>
      <c r="O571" s="673"/>
      <c r="P571" s="673"/>
      <c r="Q571" s="673"/>
      <c r="R571" s="673"/>
      <c r="S571" s="673"/>
      <c r="T571" s="673"/>
      <c r="U571" s="701"/>
    </row>
    <row r="572" spans="1:21" ht="15.75" x14ac:dyDescent="0.25">
      <c r="A572" s="700"/>
      <c r="B572" s="686"/>
      <c r="C572" s="673"/>
      <c r="D572" s="673"/>
      <c r="E572" s="673"/>
      <c r="F572" s="673"/>
      <c r="G572" s="673"/>
      <c r="H572" s="680"/>
      <c r="I572" s="680"/>
      <c r="J572" s="680"/>
      <c r="K572" s="702"/>
      <c r="L572" s="673"/>
      <c r="M572" s="673"/>
      <c r="N572" s="673"/>
      <c r="O572" s="673"/>
      <c r="P572" s="673"/>
      <c r="Q572" s="673"/>
      <c r="R572" s="673"/>
      <c r="S572" s="673"/>
      <c r="T572" s="673"/>
      <c r="U572" s="701"/>
    </row>
    <row r="573" spans="1:21" ht="15.75" x14ac:dyDescent="0.25">
      <c r="A573" s="700"/>
      <c r="B573" s="686"/>
      <c r="C573" s="673"/>
      <c r="D573" s="673"/>
      <c r="E573" s="673"/>
      <c r="F573" s="673"/>
      <c r="G573" s="673"/>
      <c r="H573" s="680"/>
      <c r="I573" s="680"/>
      <c r="J573" s="680"/>
      <c r="K573" s="702"/>
      <c r="L573" s="673"/>
      <c r="M573" s="673"/>
      <c r="N573" s="673"/>
      <c r="O573" s="673"/>
      <c r="P573" s="673"/>
      <c r="Q573" s="673"/>
      <c r="R573" s="673"/>
      <c r="S573" s="673"/>
      <c r="T573" s="673"/>
      <c r="U573" s="701"/>
    </row>
    <row r="574" spans="1:21" ht="15.75" x14ac:dyDescent="0.25">
      <c r="A574" s="700"/>
      <c r="B574" s="686"/>
      <c r="C574" s="673"/>
      <c r="D574" s="673"/>
      <c r="E574" s="673"/>
      <c r="F574" s="673"/>
      <c r="G574" s="673"/>
      <c r="H574" s="680"/>
      <c r="I574" s="680"/>
      <c r="J574" s="680"/>
      <c r="K574" s="702"/>
      <c r="L574" s="673"/>
      <c r="M574" s="673"/>
      <c r="N574" s="673"/>
      <c r="O574" s="673"/>
      <c r="P574" s="673"/>
      <c r="Q574" s="673"/>
      <c r="R574" s="673"/>
      <c r="S574" s="673"/>
      <c r="T574" s="673"/>
      <c r="U574" s="701"/>
    </row>
    <row r="575" spans="1:21" ht="15.75" x14ac:dyDescent="0.25">
      <c r="A575" s="700"/>
      <c r="B575" s="686"/>
      <c r="C575" s="673"/>
      <c r="D575" s="673"/>
      <c r="E575" s="673"/>
      <c r="F575" s="673"/>
      <c r="G575" s="673"/>
      <c r="H575" s="680"/>
      <c r="I575" s="680"/>
      <c r="J575" s="680"/>
      <c r="K575" s="702"/>
      <c r="L575" s="673"/>
      <c r="M575" s="673"/>
      <c r="N575" s="673"/>
      <c r="O575" s="673"/>
      <c r="P575" s="673"/>
      <c r="Q575" s="673"/>
      <c r="R575" s="673"/>
      <c r="S575" s="673"/>
      <c r="T575" s="673"/>
      <c r="U575" s="701"/>
    </row>
    <row r="576" spans="1:21" ht="15.75" x14ac:dyDescent="0.25">
      <c r="A576" s="700"/>
      <c r="B576" s="686"/>
      <c r="C576" s="673"/>
      <c r="D576" s="673"/>
      <c r="E576" s="673"/>
      <c r="F576" s="673"/>
      <c r="G576" s="673"/>
      <c r="H576" s="680"/>
      <c r="I576" s="680"/>
      <c r="J576" s="680"/>
      <c r="K576" s="702"/>
      <c r="L576" s="673"/>
      <c r="M576" s="673"/>
      <c r="N576" s="673"/>
      <c r="O576" s="673"/>
      <c r="P576" s="673"/>
      <c r="Q576" s="673"/>
      <c r="R576" s="673"/>
      <c r="S576" s="673"/>
      <c r="T576" s="673"/>
      <c r="U576" s="701"/>
    </row>
    <row r="577" spans="1:21" ht="15.75" x14ac:dyDescent="0.25">
      <c r="A577" s="700"/>
      <c r="B577" s="686"/>
      <c r="C577" s="673"/>
      <c r="D577" s="673"/>
      <c r="E577" s="673"/>
      <c r="F577" s="673"/>
      <c r="G577" s="673"/>
      <c r="H577" s="680"/>
      <c r="I577" s="680"/>
      <c r="J577" s="680"/>
      <c r="K577" s="702"/>
      <c r="L577" s="673"/>
      <c r="M577" s="673"/>
      <c r="N577" s="673"/>
      <c r="O577" s="673"/>
      <c r="P577" s="673"/>
      <c r="Q577" s="673"/>
      <c r="R577" s="673"/>
      <c r="S577" s="673"/>
      <c r="T577" s="673"/>
      <c r="U577" s="701"/>
    </row>
    <row r="578" spans="1:21" ht="15.75" x14ac:dyDescent="0.25">
      <c r="A578" s="700"/>
      <c r="B578" s="686"/>
      <c r="C578" s="673"/>
      <c r="D578" s="673"/>
      <c r="E578" s="673"/>
      <c r="F578" s="673"/>
      <c r="G578" s="673"/>
      <c r="H578" s="680"/>
      <c r="I578" s="680"/>
      <c r="J578" s="680"/>
      <c r="K578" s="702"/>
      <c r="L578" s="673"/>
      <c r="M578" s="673"/>
      <c r="N578" s="673"/>
      <c r="O578" s="673"/>
      <c r="P578" s="673"/>
      <c r="Q578" s="673"/>
      <c r="R578" s="673"/>
      <c r="S578" s="673"/>
      <c r="T578" s="673"/>
      <c r="U578" s="701"/>
    </row>
    <row r="579" spans="1:21" ht="15.75" x14ac:dyDescent="0.25">
      <c r="A579" s="700"/>
      <c r="B579" s="686"/>
      <c r="C579" s="673"/>
      <c r="D579" s="673"/>
      <c r="E579" s="673"/>
      <c r="F579" s="673"/>
      <c r="G579" s="673"/>
      <c r="H579" s="680"/>
      <c r="I579" s="680"/>
      <c r="J579" s="680"/>
      <c r="K579" s="673"/>
      <c r="L579" s="673"/>
      <c r="M579" s="673"/>
      <c r="N579" s="673"/>
      <c r="O579" s="673"/>
      <c r="P579" s="673"/>
      <c r="Q579" s="673"/>
      <c r="R579" s="673"/>
      <c r="S579" s="673"/>
      <c r="T579" s="673"/>
      <c r="U579" s="701"/>
    </row>
    <row r="580" spans="1:21" ht="15.75" x14ac:dyDescent="0.25">
      <c r="A580" s="700"/>
      <c r="B580" s="686"/>
      <c r="C580" s="673"/>
      <c r="D580" s="673"/>
      <c r="E580" s="673"/>
      <c r="F580" s="673"/>
      <c r="G580" s="673"/>
      <c r="H580" s="680"/>
      <c r="I580" s="680"/>
      <c r="J580" s="680"/>
      <c r="K580" s="673"/>
      <c r="L580" s="673"/>
      <c r="M580" s="673"/>
      <c r="N580" s="673"/>
      <c r="O580" s="673"/>
      <c r="P580" s="673"/>
      <c r="Q580" s="673"/>
      <c r="R580" s="673"/>
      <c r="S580" s="673"/>
      <c r="T580" s="673"/>
      <c r="U580" s="701"/>
    </row>
    <row r="581" spans="1:21" ht="15.75" x14ac:dyDescent="0.25">
      <c r="A581" s="700"/>
      <c r="B581" s="686"/>
      <c r="C581" s="673"/>
      <c r="D581" s="673"/>
      <c r="E581" s="673"/>
      <c r="F581" s="673"/>
      <c r="G581" s="673"/>
      <c r="H581" s="680"/>
      <c r="I581" s="680"/>
      <c r="J581" s="680"/>
      <c r="K581" s="673"/>
      <c r="L581" s="673"/>
      <c r="M581" s="673"/>
      <c r="N581" s="673"/>
      <c r="O581" s="673"/>
      <c r="P581" s="673"/>
      <c r="Q581" s="673"/>
      <c r="R581" s="673"/>
      <c r="S581" s="673"/>
      <c r="T581" s="673"/>
      <c r="U581" s="701"/>
    </row>
    <row r="582" spans="1:21" ht="15.75" x14ac:dyDescent="0.25">
      <c r="A582" s="700"/>
      <c r="B582" s="686"/>
      <c r="C582" s="673"/>
      <c r="D582" s="673"/>
      <c r="E582" s="673"/>
      <c r="F582" s="673"/>
      <c r="G582" s="673"/>
      <c r="H582" s="680"/>
      <c r="I582" s="680"/>
      <c r="J582" s="680"/>
      <c r="K582" s="673"/>
      <c r="L582" s="673"/>
      <c r="M582" s="673"/>
      <c r="N582" s="673"/>
      <c r="O582" s="673"/>
      <c r="P582" s="673"/>
      <c r="Q582" s="673"/>
      <c r="R582" s="673"/>
      <c r="S582" s="673"/>
      <c r="T582" s="673"/>
      <c r="U582" s="701"/>
    </row>
    <row r="583" spans="1:21" ht="15.75" x14ac:dyDescent="0.25">
      <c r="A583" s="700"/>
      <c r="B583" s="686"/>
      <c r="C583" s="673"/>
      <c r="D583" s="673"/>
      <c r="E583" s="673"/>
      <c r="F583" s="673"/>
      <c r="G583" s="673"/>
      <c r="H583" s="680"/>
      <c r="I583" s="680"/>
      <c r="J583" s="680"/>
      <c r="K583" s="673"/>
      <c r="L583" s="673"/>
      <c r="M583" s="673"/>
      <c r="N583" s="673"/>
      <c r="O583" s="673"/>
      <c r="P583" s="673"/>
      <c r="Q583" s="673"/>
      <c r="R583" s="673"/>
      <c r="S583" s="673"/>
      <c r="T583" s="673"/>
      <c r="U583" s="701"/>
    </row>
    <row r="584" spans="1:21" ht="15.75" x14ac:dyDescent="0.25">
      <c r="A584" s="700"/>
      <c r="B584" s="686"/>
      <c r="C584" s="673"/>
      <c r="D584" s="673"/>
      <c r="E584" s="673"/>
      <c r="F584" s="673"/>
      <c r="G584" s="673"/>
      <c r="H584" s="680"/>
      <c r="I584" s="680"/>
      <c r="J584" s="680"/>
      <c r="K584" s="673"/>
      <c r="L584" s="673"/>
      <c r="M584" s="673"/>
      <c r="N584" s="673"/>
      <c r="O584" s="673"/>
      <c r="P584" s="673"/>
      <c r="Q584" s="673"/>
      <c r="R584" s="673"/>
      <c r="S584" s="673"/>
      <c r="T584" s="673"/>
      <c r="U584" s="701"/>
    </row>
    <row r="585" spans="1:21" ht="15.75" x14ac:dyDescent="0.25">
      <c r="A585" s="700"/>
      <c r="B585" s="686"/>
      <c r="C585" s="673"/>
      <c r="D585" s="673"/>
      <c r="E585" s="673"/>
      <c r="F585" s="673"/>
      <c r="G585" s="673"/>
      <c r="H585" s="680"/>
      <c r="I585" s="680"/>
      <c r="J585" s="680"/>
      <c r="K585" s="673"/>
      <c r="L585" s="673"/>
      <c r="M585" s="673"/>
      <c r="N585" s="673"/>
      <c r="O585" s="673"/>
      <c r="P585" s="673"/>
      <c r="Q585" s="673"/>
      <c r="R585" s="673"/>
      <c r="S585" s="673"/>
      <c r="T585" s="673"/>
      <c r="U585" s="701"/>
    </row>
    <row r="586" spans="1:21" ht="15.75" x14ac:dyDescent="0.25">
      <c r="A586" s="700"/>
      <c r="B586" s="686"/>
      <c r="C586" s="673"/>
      <c r="D586" s="673"/>
      <c r="E586" s="673"/>
      <c r="F586" s="673"/>
      <c r="G586" s="673"/>
      <c r="H586" s="680"/>
      <c r="I586" s="680"/>
      <c r="J586" s="680"/>
      <c r="K586" s="673"/>
      <c r="L586" s="673"/>
      <c r="M586" s="673"/>
      <c r="N586" s="673"/>
      <c r="O586" s="673"/>
      <c r="P586" s="673"/>
      <c r="Q586" s="673"/>
      <c r="R586" s="673"/>
      <c r="S586" s="673"/>
      <c r="T586" s="673"/>
      <c r="U586" s="701"/>
    </row>
    <row r="587" spans="1:21" ht="15.75" x14ac:dyDescent="0.25">
      <c r="A587" s="700"/>
      <c r="B587" s="686"/>
      <c r="C587" s="673"/>
      <c r="D587" s="673"/>
      <c r="E587" s="673"/>
      <c r="F587" s="673"/>
      <c r="G587" s="673"/>
      <c r="H587" s="680"/>
      <c r="I587" s="680"/>
      <c r="J587" s="680"/>
      <c r="K587" s="673"/>
      <c r="L587" s="673"/>
      <c r="M587" s="673"/>
      <c r="N587" s="673"/>
      <c r="O587" s="673"/>
      <c r="P587" s="673"/>
      <c r="Q587" s="673"/>
      <c r="R587" s="673"/>
      <c r="S587" s="673"/>
      <c r="T587" s="673"/>
      <c r="U587" s="701"/>
    </row>
    <row r="588" spans="1:21" ht="15.75" x14ac:dyDescent="0.25">
      <c r="A588" s="700"/>
      <c r="B588" s="686"/>
      <c r="C588" s="673"/>
      <c r="D588" s="673"/>
      <c r="E588" s="673"/>
      <c r="F588" s="673"/>
      <c r="G588" s="673"/>
      <c r="H588" s="680"/>
      <c r="I588" s="680"/>
      <c r="J588" s="680"/>
      <c r="K588" s="702"/>
      <c r="L588" s="673"/>
      <c r="M588" s="673"/>
      <c r="N588" s="673"/>
      <c r="O588" s="673"/>
      <c r="P588" s="673"/>
      <c r="Q588" s="673"/>
      <c r="R588" s="673"/>
      <c r="S588" s="673"/>
      <c r="T588" s="673"/>
      <c r="U588" s="701"/>
    </row>
    <row r="589" spans="1:21" ht="15.75" x14ac:dyDescent="0.25">
      <c r="A589" s="700"/>
      <c r="B589" s="686"/>
      <c r="C589" s="673"/>
      <c r="D589" s="673"/>
      <c r="E589" s="673"/>
      <c r="F589" s="673"/>
      <c r="G589" s="673"/>
      <c r="H589" s="680"/>
      <c r="I589" s="680"/>
      <c r="J589" s="680"/>
      <c r="K589" s="702"/>
      <c r="L589" s="673"/>
      <c r="M589" s="673"/>
      <c r="N589" s="673"/>
      <c r="O589" s="673"/>
      <c r="P589" s="673"/>
      <c r="Q589" s="673"/>
      <c r="R589" s="673"/>
      <c r="S589" s="673"/>
      <c r="T589" s="673"/>
      <c r="U589" s="701"/>
    </row>
    <row r="590" spans="1:21" ht="15.75" x14ac:dyDescent="0.25">
      <c r="A590" s="700"/>
      <c r="B590" s="686"/>
      <c r="C590" s="673"/>
      <c r="D590" s="673"/>
      <c r="E590" s="673"/>
      <c r="F590" s="673"/>
      <c r="G590" s="673"/>
      <c r="H590" s="680"/>
      <c r="I590" s="680"/>
      <c r="J590" s="680"/>
      <c r="K590" s="702"/>
      <c r="L590" s="673"/>
      <c r="M590" s="673"/>
      <c r="N590" s="673"/>
      <c r="O590" s="673"/>
      <c r="P590" s="673"/>
      <c r="Q590" s="673"/>
      <c r="R590" s="673"/>
      <c r="S590" s="673"/>
      <c r="T590" s="673"/>
      <c r="U590" s="701"/>
    </row>
    <row r="591" spans="1:21" ht="15.75" x14ac:dyDescent="0.25">
      <c r="A591" s="700"/>
      <c r="B591" s="686"/>
      <c r="C591" s="673"/>
      <c r="D591" s="673"/>
      <c r="E591" s="673"/>
      <c r="F591" s="673"/>
      <c r="G591" s="673"/>
      <c r="H591" s="680"/>
      <c r="I591" s="680"/>
      <c r="J591" s="680"/>
      <c r="K591" s="702"/>
      <c r="L591" s="673"/>
      <c r="M591" s="673"/>
      <c r="N591" s="673"/>
      <c r="O591" s="673"/>
      <c r="P591" s="673"/>
      <c r="Q591" s="673"/>
      <c r="R591" s="673"/>
      <c r="S591" s="673"/>
      <c r="T591" s="673"/>
      <c r="U591" s="701"/>
    </row>
    <row r="592" spans="1:21" ht="15.75" x14ac:dyDescent="0.25">
      <c r="A592" s="700"/>
      <c r="B592" s="686"/>
      <c r="C592" s="673"/>
      <c r="D592" s="673"/>
      <c r="E592" s="673"/>
      <c r="F592" s="673"/>
      <c r="G592" s="673"/>
      <c r="H592" s="680"/>
      <c r="I592" s="680"/>
      <c r="J592" s="680"/>
      <c r="K592" s="702"/>
      <c r="L592" s="673"/>
      <c r="M592" s="673"/>
      <c r="N592" s="673"/>
      <c r="O592" s="673"/>
      <c r="P592" s="673"/>
      <c r="Q592" s="673"/>
      <c r="R592" s="673"/>
      <c r="S592" s="673"/>
      <c r="T592" s="673"/>
      <c r="U592" s="701"/>
    </row>
    <row r="593" spans="1:21" ht="15.75" x14ac:dyDescent="0.25">
      <c r="A593" s="700"/>
      <c r="B593" s="686"/>
      <c r="C593" s="673"/>
      <c r="D593" s="673"/>
      <c r="E593" s="673"/>
      <c r="F593" s="673"/>
      <c r="G593" s="673"/>
      <c r="H593" s="680"/>
      <c r="I593" s="680"/>
      <c r="J593" s="680"/>
      <c r="K593" s="702"/>
      <c r="L593" s="673"/>
      <c r="M593" s="673"/>
      <c r="N593" s="673"/>
      <c r="O593" s="673"/>
      <c r="P593" s="673"/>
      <c r="Q593" s="673"/>
      <c r="R593" s="673"/>
      <c r="S593" s="673"/>
      <c r="T593" s="673"/>
      <c r="U593" s="701"/>
    </row>
    <row r="594" spans="1:21" ht="15.75" x14ac:dyDescent="0.25">
      <c r="A594" s="700"/>
      <c r="B594" s="686"/>
      <c r="C594" s="673"/>
      <c r="D594" s="673"/>
      <c r="E594" s="673"/>
      <c r="F594" s="673"/>
      <c r="G594" s="673"/>
      <c r="H594" s="680"/>
      <c r="I594" s="680"/>
      <c r="J594" s="680"/>
      <c r="K594" s="702"/>
      <c r="L594" s="673"/>
      <c r="M594" s="673"/>
      <c r="N594" s="673"/>
      <c r="O594" s="673"/>
      <c r="P594" s="673"/>
      <c r="Q594" s="673"/>
      <c r="R594" s="673"/>
      <c r="S594" s="673"/>
      <c r="T594" s="673"/>
      <c r="U594" s="701"/>
    </row>
    <row r="595" spans="1:21" ht="15.75" x14ac:dyDescent="0.25">
      <c r="A595" s="700"/>
      <c r="B595" s="686"/>
      <c r="C595" s="673"/>
      <c r="D595" s="673"/>
      <c r="E595" s="673"/>
      <c r="F595" s="673"/>
      <c r="G595" s="673"/>
      <c r="H595" s="680"/>
      <c r="I595" s="680"/>
      <c r="J595" s="680"/>
      <c r="K595" s="702"/>
      <c r="L595" s="673"/>
      <c r="M595" s="673"/>
      <c r="N595" s="673"/>
      <c r="O595" s="673"/>
      <c r="P595" s="673"/>
      <c r="Q595" s="673"/>
      <c r="R595" s="673"/>
      <c r="S595" s="673"/>
      <c r="T595" s="673"/>
      <c r="U595" s="701"/>
    </row>
    <row r="596" spans="1:21" ht="16.5" thickBot="1" x14ac:dyDescent="0.3">
      <c r="A596" s="713"/>
      <c r="B596" s="714"/>
      <c r="C596" s="715"/>
      <c r="D596" s="715"/>
      <c r="E596" s="715"/>
      <c r="F596" s="715"/>
      <c r="G596" s="715"/>
      <c r="H596" s="716"/>
      <c r="I596" s="716"/>
      <c r="J596" s="716"/>
      <c r="K596" s="717"/>
      <c r="L596" s="715"/>
      <c r="M596" s="715"/>
      <c r="N596" s="715"/>
      <c r="O596" s="715"/>
      <c r="P596" s="715"/>
      <c r="Q596" s="715"/>
      <c r="R596" s="715"/>
      <c r="S596" s="715"/>
      <c r="T596" s="715"/>
      <c r="U596" s="718"/>
    </row>
  </sheetData>
  <mergeCells count="21">
    <mergeCell ref="J5:J6"/>
    <mergeCell ref="J7:J8"/>
    <mergeCell ref="J9:J10"/>
    <mergeCell ref="J11:J12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O3"/>
    <mergeCell ref="P3:Q3"/>
    <mergeCell ref="T3:U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XFD1048576"/>
    </sheetView>
  </sheetViews>
  <sheetFormatPr defaultRowHeight="15" x14ac:dyDescent="0.25"/>
  <cols>
    <col min="1" max="1" width="4.140625" style="521" customWidth="1"/>
    <col min="2" max="2" width="14.42578125" style="521" customWidth="1"/>
    <col min="3" max="3" width="13.42578125" style="521" customWidth="1"/>
    <col min="4" max="4" width="11.5703125" style="521" customWidth="1"/>
    <col min="5" max="5" width="12.7109375" style="521" customWidth="1"/>
    <col min="6" max="6" width="12.5703125" style="521" customWidth="1"/>
    <col min="7" max="7" width="13.7109375" style="521" customWidth="1"/>
    <col min="8" max="8" width="14" style="521" customWidth="1"/>
    <col min="9" max="9" width="14.85546875" style="521" customWidth="1"/>
    <col min="10" max="10" width="12.85546875" style="521" customWidth="1"/>
    <col min="11" max="11" width="15.28515625" style="521" customWidth="1"/>
    <col min="12" max="12" width="9.140625" style="521"/>
    <col min="13" max="13" width="22.5703125" style="521" customWidth="1"/>
    <col min="14" max="14" width="16.85546875" style="521" customWidth="1"/>
    <col min="15" max="16384" width="9.140625" style="521"/>
  </cols>
  <sheetData>
    <row r="1" spans="1:14" ht="15.75" x14ac:dyDescent="0.25">
      <c r="A1" s="721" t="s">
        <v>1515</v>
      </c>
      <c r="B1" s="722"/>
      <c r="C1" s="722"/>
      <c r="D1" s="722"/>
      <c r="E1" s="722"/>
      <c r="F1" s="722"/>
      <c r="G1" s="722"/>
      <c r="H1" s="722"/>
      <c r="I1" s="722"/>
      <c r="J1" s="723"/>
      <c r="K1" s="237"/>
      <c r="L1" s="238"/>
      <c r="M1" s="239"/>
      <c r="N1" s="237"/>
    </row>
    <row r="2" spans="1:14" ht="30" x14ac:dyDescent="0.25">
      <c r="A2" s="523" t="s">
        <v>29</v>
      </c>
      <c r="B2" s="239" t="s">
        <v>0</v>
      </c>
      <c r="C2" s="239" t="s">
        <v>7</v>
      </c>
      <c r="D2" s="523" t="s">
        <v>1</v>
      </c>
      <c r="E2" s="524" t="s">
        <v>2</v>
      </c>
      <c r="F2" s="115" t="s">
        <v>3</v>
      </c>
      <c r="G2" s="239" t="s">
        <v>4</v>
      </c>
      <c r="H2" s="239" t="s">
        <v>8</v>
      </c>
      <c r="I2" s="239" t="s">
        <v>5</v>
      </c>
      <c r="J2" s="239" t="s">
        <v>18</v>
      </c>
      <c r="K2" s="239" t="s">
        <v>19</v>
      </c>
      <c r="L2" s="238" t="s">
        <v>12</v>
      </c>
      <c r="M2" s="239" t="s">
        <v>13</v>
      </c>
      <c r="N2" s="239" t="s">
        <v>20</v>
      </c>
    </row>
    <row r="3" spans="1:14" x14ac:dyDescent="0.25">
      <c r="A3" s="116"/>
      <c r="B3" s="117"/>
      <c r="C3" s="724" t="s">
        <v>9</v>
      </c>
      <c r="D3" s="724"/>
      <c r="E3" s="118"/>
      <c r="F3" s="119"/>
      <c r="G3" s="119">
        <v>139145</v>
      </c>
      <c r="H3" s="239"/>
      <c r="I3" s="239"/>
      <c r="J3" s="239"/>
      <c r="K3" s="239"/>
      <c r="L3" s="238" t="s">
        <v>6</v>
      </c>
      <c r="M3" s="239"/>
      <c r="N3" s="239"/>
    </row>
    <row r="4" spans="1:14" x14ac:dyDescent="0.25">
      <c r="A4" s="523"/>
      <c r="B4" s="523"/>
      <c r="C4" s="523"/>
      <c r="D4" s="523"/>
      <c r="E4" s="524"/>
      <c r="F4" s="525"/>
      <c r="G4" s="525"/>
      <c r="H4" s="526"/>
      <c r="I4" s="523"/>
      <c r="J4" s="523"/>
      <c r="K4" s="523"/>
      <c r="L4" s="244"/>
      <c r="M4" s="239"/>
      <c r="N4" s="523"/>
    </row>
    <row r="5" spans="1:14" x14ac:dyDescent="0.25">
      <c r="A5" s="523"/>
      <c r="B5" s="523"/>
      <c r="C5" s="523"/>
      <c r="D5" s="523"/>
      <c r="E5" s="524"/>
      <c r="F5" s="525"/>
      <c r="G5" s="525"/>
      <c r="H5" s="526"/>
      <c r="I5" s="523"/>
      <c r="J5" s="523"/>
      <c r="K5" s="523"/>
      <c r="L5" s="244"/>
      <c r="M5" s="239"/>
      <c r="N5" s="523"/>
    </row>
    <row r="6" spans="1:14" x14ac:dyDescent="0.25">
      <c r="A6" s="523"/>
      <c r="B6" s="523"/>
      <c r="C6" s="523"/>
      <c r="D6" s="523"/>
      <c r="E6" s="524"/>
      <c r="F6" s="525"/>
      <c r="G6" s="525"/>
      <c r="H6" s="526"/>
      <c r="I6" s="523"/>
      <c r="J6" s="523"/>
      <c r="K6" s="523"/>
      <c r="L6" s="244"/>
      <c r="M6" s="239"/>
      <c r="N6" s="523"/>
    </row>
    <row r="7" spans="1:14" ht="15.75" x14ac:dyDescent="0.25">
      <c r="A7" s="721" t="s">
        <v>700</v>
      </c>
      <c r="B7" s="722"/>
      <c r="C7" s="722"/>
      <c r="D7" s="722"/>
      <c r="E7" s="723"/>
      <c r="F7" s="525">
        <f>SUM(F4:F6)</f>
        <v>0</v>
      </c>
      <c r="G7" s="525">
        <f>SUM(G4:G6)</f>
        <v>0</v>
      </c>
      <c r="H7" s="526"/>
      <c r="I7" s="523"/>
      <c r="J7" s="523"/>
      <c r="K7" s="523"/>
      <c r="L7" s="244"/>
      <c r="M7" s="239"/>
      <c r="N7" s="523"/>
    </row>
    <row r="8" spans="1:14" ht="15.75" x14ac:dyDescent="0.25">
      <c r="A8" s="629"/>
      <c r="B8" s="630"/>
      <c r="C8" s="630"/>
      <c r="D8" s="630"/>
      <c r="E8" s="630"/>
      <c r="F8" s="525"/>
      <c r="G8" s="525"/>
      <c r="H8" s="526"/>
      <c r="I8" s="523"/>
      <c r="J8" s="523"/>
      <c r="K8" s="523"/>
      <c r="L8" s="244"/>
      <c r="M8" s="239"/>
      <c r="N8" s="523"/>
    </row>
    <row r="9" spans="1:14" ht="15.75" x14ac:dyDescent="0.25">
      <c r="A9" s="629"/>
      <c r="B9" s="630"/>
      <c r="C9" s="630"/>
      <c r="D9" s="630"/>
      <c r="E9" s="630"/>
      <c r="F9" s="525"/>
      <c r="G9" s="525"/>
      <c r="H9" s="526"/>
      <c r="I9" s="523"/>
      <c r="J9" s="523"/>
      <c r="K9" s="523"/>
      <c r="L9" s="244"/>
      <c r="M9" s="239"/>
      <c r="N9" s="523"/>
    </row>
    <row r="10" spans="1:14" x14ac:dyDescent="0.25">
      <c r="A10" s="523">
        <v>1</v>
      </c>
      <c r="B10" s="523" t="s">
        <v>713</v>
      </c>
      <c r="C10" s="523" t="s">
        <v>714</v>
      </c>
      <c r="D10" s="523">
        <v>262660</v>
      </c>
      <c r="E10" s="524" t="s">
        <v>1279</v>
      </c>
      <c r="F10" s="719">
        <v>40000</v>
      </c>
      <c r="G10" s="525">
        <v>40000</v>
      </c>
      <c r="H10" s="526" t="s">
        <v>1227</v>
      </c>
      <c r="I10" s="523" t="s">
        <v>1219</v>
      </c>
      <c r="J10" s="523" t="s">
        <v>760</v>
      </c>
      <c r="K10" s="523" t="s">
        <v>761</v>
      </c>
      <c r="L10" s="244">
        <v>5790</v>
      </c>
      <c r="M10" s="239" t="s">
        <v>1493</v>
      </c>
      <c r="N10" s="527" t="s">
        <v>36</v>
      </c>
    </row>
    <row r="11" spans="1:14" x14ac:dyDescent="0.25">
      <c r="A11" s="523">
        <v>2</v>
      </c>
      <c r="B11" s="523" t="s">
        <v>713</v>
      </c>
      <c r="C11" s="523" t="s">
        <v>714</v>
      </c>
      <c r="D11" s="523">
        <v>262706</v>
      </c>
      <c r="E11" s="524" t="s">
        <v>1239</v>
      </c>
      <c r="F11" s="719">
        <v>40000</v>
      </c>
      <c r="G11" s="525">
        <v>40000</v>
      </c>
      <c r="H11" s="526" t="s">
        <v>214</v>
      </c>
      <c r="I11" s="523" t="s">
        <v>1510</v>
      </c>
      <c r="J11" s="523" t="s">
        <v>760</v>
      </c>
      <c r="K11" s="523" t="s">
        <v>761</v>
      </c>
      <c r="L11" s="244">
        <v>5792</v>
      </c>
      <c r="M11" s="239" t="s">
        <v>1376</v>
      </c>
      <c r="N11" s="523" t="s">
        <v>36</v>
      </c>
    </row>
    <row r="12" spans="1:14" x14ac:dyDescent="0.25">
      <c r="A12" s="523">
        <v>3</v>
      </c>
      <c r="B12" s="523" t="s">
        <v>713</v>
      </c>
      <c r="C12" s="523" t="s">
        <v>714</v>
      </c>
      <c r="D12" s="523">
        <v>262653</v>
      </c>
      <c r="E12" s="524" t="s">
        <v>1511</v>
      </c>
      <c r="F12" s="719">
        <v>40000</v>
      </c>
      <c r="G12" s="525">
        <v>40000</v>
      </c>
      <c r="H12" s="526" t="s">
        <v>1513</v>
      </c>
      <c r="I12" s="523" t="s">
        <v>1514</v>
      </c>
      <c r="J12" s="523" t="s">
        <v>760</v>
      </c>
      <c r="K12" s="523" t="s">
        <v>761</v>
      </c>
      <c r="L12" s="244">
        <v>5791</v>
      </c>
      <c r="M12" s="633" t="s">
        <v>1512</v>
      </c>
      <c r="N12" s="523" t="s">
        <v>86</v>
      </c>
    </row>
    <row r="13" spans="1:14" x14ac:dyDescent="0.25">
      <c r="A13" s="523"/>
      <c r="B13" s="523"/>
      <c r="C13" s="523"/>
      <c r="D13" s="523"/>
      <c r="E13" s="524"/>
      <c r="F13" s="719"/>
      <c r="G13" s="525"/>
      <c r="H13" s="526"/>
      <c r="I13" s="523"/>
      <c r="J13" s="523"/>
      <c r="K13" s="523"/>
      <c r="L13" s="244"/>
      <c r="M13" s="633"/>
      <c r="N13" s="523"/>
    </row>
    <row r="14" spans="1:14" x14ac:dyDescent="0.25">
      <c r="A14" s="523"/>
      <c r="B14" s="523"/>
      <c r="C14" s="523"/>
      <c r="D14" s="523"/>
      <c r="E14" s="524"/>
      <c r="F14" s="719"/>
      <c r="G14" s="525"/>
      <c r="H14" s="526"/>
      <c r="I14" s="523"/>
      <c r="J14" s="523"/>
      <c r="K14" s="523"/>
      <c r="L14" s="244"/>
      <c r="M14" s="633"/>
      <c r="N14" s="523"/>
    </row>
    <row r="15" spans="1:14" ht="15.75" x14ac:dyDescent="0.25">
      <c r="A15" s="721" t="s">
        <v>1516</v>
      </c>
      <c r="B15" s="722"/>
      <c r="C15" s="722"/>
      <c r="D15" s="722"/>
      <c r="E15" s="723"/>
      <c r="F15" s="528"/>
      <c r="G15" s="528">
        <f>SUM(G10:G14)</f>
        <v>120000</v>
      </c>
      <c r="H15" s="523"/>
      <c r="I15" s="523"/>
      <c r="J15" s="523"/>
      <c r="K15" s="523"/>
      <c r="L15" s="244"/>
      <c r="M15" s="239"/>
      <c r="N15" s="523"/>
    </row>
    <row r="16" spans="1:14" ht="16.5" thickBot="1" x14ac:dyDescent="0.3">
      <c r="A16" s="725" t="s">
        <v>1517</v>
      </c>
      <c r="B16" s="726"/>
      <c r="C16" s="726"/>
      <c r="D16" s="726"/>
      <c r="E16" s="726"/>
      <c r="F16" s="528"/>
      <c r="G16" s="528">
        <f>G7+G15</f>
        <v>120000</v>
      </c>
      <c r="H16" s="526"/>
      <c r="I16" s="523"/>
      <c r="J16" s="523"/>
      <c r="K16" s="523"/>
      <c r="L16" s="238"/>
      <c r="M16" s="239"/>
      <c r="N16" s="523"/>
    </row>
    <row r="17" spans="1:14" ht="15.75" x14ac:dyDescent="0.25">
      <c r="A17" s="529"/>
      <c r="B17" s="233"/>
      <c r="C17" s="720" t="s">
        <v>10</v>
      </c>
      <c r="D17" s="720"/>
      <c r="E17" s="630"/>
      <c r="F17" s="236"/>
      <c r="G17" s="234">
        <f>G3-G16</f>
        <v>19145</v>
      </c>
      <c r="H17" s="239"/>
      <c r="I17" s="239"/>
      <c r="J17" s="523"/>
      <c r="K17" s="239"/>
      <c r="L17" s="238"/>
      <c r="M17" s="239"/>
      <c r="N17" s="523"/>
    </row>
    <row r="18" spans="1:14" ht="15.75" thickBot="1" x14ac:dyDescent="0.3">
      <c r="A18" s="232"/>
      <c r="B18" s="232"/>
      <c r="C18" s="232"/>
      <c r="D18" s="232"/>
      <c r="E18" s="232" t="s">
        <v>11</v>
      </c>
      <c r="F18" s="237"/>
      <c r="G18" s="237"/>
      <c r="H18" s="251"/>
      <c r="I18" s="251"/>
      <c r="J18" s="530" t="s">
        <v>6</v>
      </c>
      <c r="K18" s="251"/>
      <c r="L18" s="245"/>
      <c r="M18" s="245"/>
      <c r="N18" s="232"/>
    </row>
    <row r="19" spans="1:14" x14ac:dyDescent="0.25">
      <c r="A19" s="125" t="s">
        <v>14</v>
      </c>
      <c r="B19" s="247"/>
      <c r="C19" s="727"/>
      <c r="D19" s="728"/>
      <c r="E19" s="729"/>
      <c r="F19" s="253" t="s">
        <v>15</v>
      </c>
      <c r="G19" s="250"/>
      <c r="H19" s="727" t="s">
        <v>24</v>
      </c>
      <c r="I19" s="728"/>
      <c r="J19" s="728"/>
      <c r="K19" s="729"/>
      <c r="L19" s="232"/>
      <c r="M19" s="245"/>
      <c r="N19" s="232"/>
    </row>
    <row r="20" spans="1:14" x14ac:dyDescent="0.25">
      <c r="A20" s="126" t="s">
        <v>16</v>
      </c>
      <c r="B20" s="631"/>
      <c r="C20" s="730"/>
      <c r="D20" s="731"/>
      <c r="E20" s="732"/>
      <c r="F20" s="253" t="s">
        <v>16</v>
      </c>
      <c r="G20" s="250"/>
      <c r="H20" s="730"/>
      <c r="I20" s="731"/>
      <c r="J20" s="731"/>
      <c r="K20" s="732"/>
      <c r="L20" s="232"/>
      <c r="M20" s="245"/>
      <c r="N20" s="232"/>
    </row>
    <row r="21" spans="1:14" ht="15.75" thickBot="1" x14ac:dyDescent="0.3">
      <c r="A21" s="127" t="s">
        <v>17</v>
      </c>
      <c r="B21" s="249"/>
      <c r="C21" s="733"/>
      <c r="D21" s="734"/>
      <c r="E21" s="735"/>
      <c r="F21" s="253" t="s">
        <v>42</v>
      </c>
      <c r="G21" s="250"/>
      <c r="H21" s="733"/>
      <c r="I21" s="734"/>
      <c r="J21" s="734"/>
      <c r="K21" s="735"/>
      <c r="L21" s="232"/>
      <c r="M21" s="232"/>
      <c r="N21" s="232"/>
    </row>
  </sheetData>
  <mergeCells count="8">
    <mergeCell ref="C19:E21"/>
    <mergeCell ref="H19:K21"/>
    <mergeCell ref="A1:J1"/>
    <mergeCell ref="C3:D3"/>
    <mergeCell ref="A7:E7"/>
    <mergeCell ref="A15:E15"/>
    <mergeCell ref="A16:E16"/>
    <mergeCell ref="C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Sheet1</vt:lpstr>
      <vt:lpstr>09112017</vt:lpstr>
      <vt:lpstr>10112017</vt:lpstr>
      <vt:lpstr>13112017</vt:lpstr>
      <vt:lpstr>14112017</vt:lpstr>
      <vt:lpstr>15112017</vt:lpstr>
      <vt:lpstr>16112017</vt:lpstr>
      <vt:lpstr>17112017</vt:lpstr>
      <vt:lpstr>20112017</vt:lpstr>
      <vt:lpstr>21112017</vt:lpstr>
      <vt:lpstr>22112017</vt:lpstr>
      <vt:lpstr>23112017</vt:lpstr>
      <vt:lpstr>24112017</vt:lpstr>
      <vt:lpstr>27112017</vt:lpstr>
      <vt:lpstr>28112017</vt:lpstr>
      <vt:lpstr>29112017</vt:lpstr>
      <vt:lpstr>30112017</vt:lpstr>
      <vt:lpstr>01122017</vt:lpstr>
      <vt:lpstr>04122017</vt:lpstr>
      <vt:lpstr>05122017</vt:lpstr>
      <vt:lpstr>06122017</vt:lpstr>
      <vt:lpstr>07122017</vt:lpstr>
      <vt:lpstr>08122017</vt:lpstr>
      <vt:lpstr>09122017</vt:lpstr>
      <vt:lpstr>11122017</vt:lpstr>
      <vt:lpstr>12122017</vt:lpstr>
      <vt:lpstr>13122017</vt:lpstr>
      <vt:lpstr>14122017</vt:lpstr>
      <vt:lpstr>15122017</vt:lpstr>
      <vt:lpstr>18122017</vt:lpstr>
      <vt:lpstr>19122017</vt:lpstr>
      <vt:lpstr>20122017</vt:lpstr>
      <vt:lpstr>21122017</vt:lpstr>
      <vt:lpstr>22122017</vt:lpstr>
      <vt:lpstr>25122017</vt:lpstr>
      <vt:lpstr>26122017</vt:lpstr>
      <vt:lpstr>27122017</vt:lpstr>
      <vt:lpstr>28122017</vt:lpstr>
      <vt:lpstr>29122017</vt:lpstr>
      <vt:lpstr>02012018</vt:lpstr>
      <vt:lpstr>03012018</vt:lpstr>
      <vt:lpstr>26012018</vt:lpstr>
      <vt:lpstr>27012018</vt:lpstr>
      <vt:lpstr>29012018</vt:lpstr>
      <vt:lpstr>FEB 30022018</vt:lpstr>
      <vt:lpstr>FEB 1 TO FEB 20TH</vt:lpstr>
      <vt:lpstr>FEB 21022018</vt:lpstr>
      <vt:lpstr>FEB 22022018</vt:lpstr>
      <vt:lpstr>FEB 23022018</vt:lpstr>
      <vt:lpstr>Sheet2</vt:lpstr>
      <vt:lpstr>FEB 24022018 </vt:lpstr>
      <vt:lpstr>FEB 25022018</vt:lpstr>
      <vt:lpstr>FEB 26022018</vt:lpstr>
      <vt:lpstr>26TH JANYARY, 2018</vt:lpstr>
      <vt:lpstr>27TH JANUARY, 2018</vt:lpstr>
      <vt:lpstr>29TH JANUARY, 2018</vt:lpstr>
      <vt:lpstr>FEB 27022018</vt:lpstr>
      <vt:lpstr>FEB 28022018</vt:lpstr>
      <vt:lpstr>Sheet6</vt:lpstr>
      <vt:lpstr>1ST MARCH, 2018</vt:lpstr>
      <vt:lpstr>2ND March, 2018</vt:lpstr>
      <vt:lpstr>4TH MARCH, 2018</vt:lpstr>
      <vt:lpstr>5TH MARCH, 2018</vt:lpstr>
      <vt:lpstr>LIQUID BULK 1003202018</vt:lpstr>
      <vt:lpstr>LIQUID BULK 1003202018   (B)</vt:lpstr>
      <vt:lpstr>LIQUID BULK 9th MARCH, 2018</vt:lpstr>
      <vt:lpstr>11032018</vt:lpstr>
      <vt:lpstr>11032018 (B)</vt:lpstr>
      <vt:lpstr>12032018</vt:lpstr>
      <vt:lpstr>12032018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</dc:creator>
  <cp:lastModifiedBy>Okonna</cp:lastModifiedBy>
  <cp:lastPrinted>2018-01-26T19:33:16Z</cp:lastPrinted>
  <dcterms:created xsi:type="dcterms:W3CDTF">2016-01-27T13:48:47Z</dcterms:created>
  <dcterms:modified xsi:type="dcterms:W3CDTF">2018-03-13T02:55:28Z</dcterms:modified>
</cp:coreProperties>
</file>