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cuments\REPORTS\LOAD OUT REPORTS\"/>
    </mc:Choice>
  </mc:AlternateContent>
  <bookViews>
    <workbookView xWindow="0" yWindow="0" windowWidth="20490" windowHeight="7755" activeTab="1"/>
  </bookViews>
  <sheets>
    <sheet name="NEPAL" sheetId="9" r:id="rId1"/>
    <sheet name="MATRIX" sheetId="11" r:id="rId2"/>
    <sheet name="RAINOIL" sheetId="13" r:id="rId3"/>
    <sheet name="MAINLAND" sheetId="10" r:id="rId4"/>
    <sheet name="NORTHWEST" sheetId="12" r:id="rId5"/>
  </sheets>
  <definedNames>
    <definedName name="_xlnm._FilterDatabase" localSheetId="0" hidden="1">NEPAL!$B$3:$N$118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1" l="1"/>
  <c r="I6" i="11" s="1"/>
  <c r="I120" i="9" l="1"/>
  <c r="O121" i="9"/>
  <c r="I10" i="10"/>
</calcChain>
</file>

<file path=xl/comments1.xml><?xml version="1.0" encoding="utf-8"?>
<comments xmlns="http://schemas.openxmlformats.org/spreadsheetml/2006/main">
  <authors>
    <author>HP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<sst xmlns="http://schemas.openxmlformats.org/spreadsheetml/2006/main" count="952" uniqueCount="450">
  <si>
    <t>MARKETER NAME</t>
  </si>
  <si>
    <t>MARKETER CLASS</t>
  </si>
  <si>
    <t>MT No</t>
  </si>
  <si>
    <t>TRUCK No</t>
  </si>
  <si>
    <t>PROG QTY (LTRS)</t>
  </si>
  <si>
    <t>LOADED QTY (LTRS)</t>
  </si>
  <si>
    <t>DRIVER'S NAME</t>
  </si>
  <si>
    <t>DRIVER'S GSM No</t>
  </si>
  <si>
    <t>WB No</t>
  </si>
  <si>
    <t>DESTINATION STATE</t>
  </si>
  <si>
    <t>INDEPENDENT</t>
  </si>
  <si>
    <t>VICTOR</t>
  </si>
  <si>
    <t>DATE</t>
  </si>
  <si>
    <t>S/NO</t>
  </si>
  <si>
    <t>BES 132 XA</t>
  </si>
  <si>
    <t>MANNAJOT NIG LTD</t>
  </si>
  <si>
    <t>XN 818 BEN</t>
  </si>
  <si>
    <t>FOMAS LTD</t>
  </si>
  <si>
    <t>GRA 41 XA</t>
  </si>
  <si>
    <t>LSD 968 XN</t>
  </si>
  <si>
    <t>AWK 505 XC</t>
  </si>
  <si>
    <t>NAJWA GLOBAL</t>
  </si>
  <si>
    <t>GUSAU</t>
  </si>
  <si>
    <t>WARRI</t>
  </si>
  <si>
    <t>MAKURDI</t>
  </si>
  <si>
    <t>SULEJA</t>
  </si>
  <si>
    <t>KADUNA</t>
  </si>
  <si>
    <t>ABA</t>
  </si>
  <si>
    <t>FILLING STATION ADDRESS</t>
  </si>
  <si>
    <t>JIANG PET</t>
  </si>
  <si>
    <t>JRT 140 XA</t>
  </si>
  <si>
    <t>OGHENERO</t>
  </si>
  <si>
    <t>0813 655 3250</t>
  </si>
  <si>
    <t>DELTA</t>
  </si>
  <si>
    <t>CDI NIG LTD</t>
  </si>
  <si>
    <t>LSD 762 XP</t>
  </si>
  <si>
    <t>OSARO</t>
  </si>
  <si>
    <t>0703 261 6212</t>
  </si>
  <si>
    <t>KJA 35 XE</t>
  </si>
  <si>
    <t>OCHUKO</t>
  </si>
  <si>
    <t>0803 378 6083</t>
  </si>
  <si>
    <t>XN 330 APP</t>
  </si>
  <si>
    <t>MAMUS</t>
  </si>
  <si>
    <t>0705 131 1205</t>
  </si>
  <si>
    <t>IFEANYI</t>
  </si>
  <si>
    <t>0813 372 8810</t>
  </si>
  <si>
    <t>UNION VENTURES</t>
  </si>
  <si>
    <t>LSD 228 XM</t>
  </si>
  <si>
    <t>JUBILEE</t>
  </si>
  <si>
    <t>0812 113 2953</t>
  </si>
  <si>
    <t>SAMJO LTD</t>
  </si>
  <si>
    <t>AAA  82 XA</t>
  </si>
  <si>
    <t>MONDAY</t>
  </si>
  <si>
    <t>AMBURSAH &amp; SONS</t>
  </si>
  <si>
    <t>GLORY</t>
  </si>
  <si>
    <t>0816 442 0422</t>
  </si>
  <si>
    <t>CHIT TIM</t>
  </si>
  <si>
    <t>AKD 918 XD</t>
  </si>
  <si>
    <t>WALTER</t>
  </si>
  <si>
    <t>0803 939 7497</t>
  </si>
  <si>
    <t>TIGRACE LTD</t>
  </si>
  <si>
    <t>XZ 589 AKA</t>
  </si>
  <si>
    <t>SOLOMON</t>
  </si>
  <si>
    <t>0906 603 4687</t>
  </si>
  <si>
    <t>ED-KAY</t>
  </si>
  <si>
    <t>AKD 236 XD</t>
  </si>
  <si>
    <t>AUSTINE</t>
  </si>
  <si>
    <t>0805 681 5445</t>
  </si>
  <si>
    <t>KTU 400 XA</t>
  </si>
  <si>
    <t>BEN 04  ZU</t>
  </si>
  <si>
    <t xml:space="preserve">LEKAN </t>
  </si>
  <si>
    <t>0803 890 2078</t>
  </si>
  <si>
    <t>NIGER</t>
  </si>
  <si>
    <t>BEN 841 ZW</t>
  </si>
  <si>
    <t>WALE</t>
  </si>
  <si>
    <t>0809 142 1229</t>
  </si>
  <si>
    <t xml:space="preserve">DE OTHMAN </t>
  </si>
  <si>
    <t>0302876</t>
  </si>
  <si>
    <t>JEG 215 XA</t>
  </si>
  <si>
    <t>SALISU</t>
  </si>
  <si>
    <t>0806 969 9118</t>
  </si>
  <si>
    <t>MINNA</t>
  </si>
  <si>
    <t>ALTINE S. ALHAZZAI</t>
  </si>
  <si>
    <t>0422488</t>
  </si>
  <si>
    <t>JJJ 110 XP</t>
  </si>
  <si>
    <t>UMAR</t>
  </si>
  <si>
    <t>0703 281 8527</t>
  </si>
  <si>
    <t>ZAMFARA</t>
  </si>
  <si>
    <t>DAILY PMS LOADING AT NEPAL TERMINAL OGHARA ON AUGUST, 2017</t>
  </si>
  <si>
    <t>EME-PAT</t>
  </si>
  <si>
    <t>ELITE</t>
  </si>
  <si>
    <t>0703 588 0133</t>
  </si>
  <si>
    <t>KRD  52 XL</t>
  </si>
  <si>
    <t>SUNDAY</t>
  </si>
  <si>
    <t>0814 276 2439</t>
  </si>
  <si>
    <t>BENUE</t>
  </si>
  <si>
    <t>MC MINET PET</t>
  </si>
  <si>
    <t>AUC 22 ZH</t>
  </si>
  <si>
    <t>BENARD</t>
  </si>
  <si>
    <t>0807 387 4889</t>
  </si>
  <si>
    <t>AKURE</t>
  </si>
  <si>
    <t>ONDO</t>
  </si>
  <si>
    <t>GWL 89 YJ</t>
  </si>
  <si>
    <t>AYUBA</t>
  </si>
  <si>
    <t>0803 577 4590</t>
  </si>
  <si>
    <t>0422489</t>
  </si>
  <si>
    <t>APP 450 XL</t>
  </si>
  <si>
    <t>0816 495 4865</t>
  </si>
  <si>
    <t>GEO-MEZIE LTD</t>
  </si>
  <si>
    <t>ETU 276 XA</t>
  </si>
  <si>
    <t>OKONKWO</t>
  </si>
  <si>
    <t>0802 594 0000</t>
  </si>
  <si>
    <t>ASABA</t>
  </si>
  <si>
    <t>UCHE</t>
  </si>
  <si>
    <t>0803 765 0503</t>
  </si>
  <si>
    <t>TEZINOS LTD</t>
  </si>
  <si>
    <t>LND 925 XP</t>
  </si>
  <si>
    <t>EFE</t>
  </si>
  <si>
    <t>0813 946 5192</t>
  </si>
  <si>
    <t>MEBOFF LTD</t>
  </si>
  <si>
    <t>XN 818 BCN</t>
  </si>
  <si>
    <t>OBOREH LTD</t>
  </si>
  <si>
    <t>XU 736 SMK</t>
  </si>
  <si>
    <t>MATTHEW</t>
  </si>
  <si>
    <t>0806 406 1794</t>
  </si>
  <si>
    <t>NJIKOKA OIL</t>
  </si>
  <si>
    <t>JJJ 457 XK</t>
  </si>
  <si>
    <t>OSAS</t>
  </si>
  <si>
    <t>0807 749 8852</t>
  </si>
  <si>
    <t>JOAMUSCO LTD</t>
  </si>
  <si>
    <t>SKL 184 XA</t>
  </si>
  <si>
    <t>0705 980 2518</t>
  </si>
  <si>
    <t>JIBECO NIG LTD</t>
  </si>
  <si>
    <t>0302974</t>
  </si>
  <si>
    <t>RBC 151 XP</t>
  </si>
  <si>
    <t>YAKUBU</t>
  </si>
  <si>
    <t>0803 619 6102</t>
  </si>
  <si>
    <t>OHUNENE ENT</t>
  </si>
  <si>
    <t>LND 821 XA</t>
  </si>
  <si>
    <t>JEROME</t>
  </si>
  <si>
    <t>0810 522 3275</t>
  </si>
  <si>
    <t>LND  25 XG</t>
  </si>
  <si>
    <t>MUFU</t>
  </si>
  <si>
    <t>0708 961 1354</t>
  </si>
  <si>
    <t>TUT  53 XA</t>
  </si>
  <si>
    <t>0818 301 2965</t>
  </si>
  <si>
    <t>OGAJI ENAPE</t>
  </si>
  <si>
    <t>LKJ 662 XU</t>
  </si>
  <si>
    <t>DANLADI</t>
  </si>
  <si>
    <t>0803 388 2851</t>
  </si>
  <si>
    <t>YAHAYA MOTORS LTD</t>
  </si>
  <si>
    <t>0422485</t>
  </si>
  <si>
    <t>GUG 505 XA</t>
  </si>
  <si>
    <t>ABUBAKAR</t>
  </si>
  <si>
    <t>0803 565 8829</t>
  </si>
  <si>
    <t>0422484</t>
  </si>
  <si>
    <t>GUS 558 XA</t>
  </si>
  <si>
    <t>ODIO &amp; SONS LTD</t>
  </si>
  <si>
    <t>AKA 296 XA</t>
  </si>
  <si>
    <t>EDDY</t>
  </si>
  <si>
    <t>0805 232 6453</t>
  </si>
  <si>
    <t>YUSBAS OIL</t>
  </si>
  <si>
    <t>SKL 414 XA</t>
  </si>
  <si>
    <t>PAUL</t>
  </si>
  <si>
    <t>0813 187 0104</t>
  </si>
  <si>
    <t>WWR 997 XA</t>
  </si>
  <si>
    <t>0810 575 2390</t>
  </si>
  <si>
    <t>0302975</t>
  </si>
  <si>
    <t>ABC 303 XC</t>
  </si>
  <si>
    <t>TANKO</t>
  </si>
  <si>
    <t>0302976</t>
  </si>
  <si>
    <t>ABC 239 XC</t>
  </si>
  <si>
    <t>HAYATU</t>
  </si>
  <si>
    <t>DKA 681 YF</t>
  </si>
  <si>
    <t>0813 050 8428</t>
  </si>
  <si>
    <t>XB 236 KLK</t>
  </si>
  <si>
    <t>UFOMA</t>
  </si>
  <si>
    <t>0806 417 5822</t>
  </si>
  <si>
    <t>CORNERSTONE LTD</t>
  </si>
  <si>
    <t>FKJ 257 XJ</t>
  </si>
  <si>
    <t>MOSES</t>
  </si>
  <si>
    <t>0817 156 3920</t>
  </si>
  <si>
    <t>UGOKELV CONCEPT</t>
  </si>
  <si>
    <t>TDU 184 XA</t>
  </si>
  <si>
    <t>KODIS</t>
  </si>
  <si>
    <t>0806 403 5112</t>
  </si>
  <si>
    <t>AKULU INV</t>
  </si>
  <si>
    <t>0302980</t>
  </si>
  <si>
    <t>MNA 945 XA</t>
  </si>
  <si>
    <t>SULEIMAN</t>
  </si>
  <si>
    <t>0302979</t>
  </si>
  <si>
    <t>SUL 537 XA</t>
  </si>
  <si>
    <t>DANJUMA</t>
  </si>
  <si>
    <t>UMARU SALIHU KOKO</t>
  </si>
  <si>
    <t>0302303</t>
  </si>
  <si>
    <t>BES 127 XA</t>
  </si>
  <si>
    <t>ALI</t>
  </si>
  <si>
    <t>0701 936 6676</t>
  </si>
  <si>
    <t>0302304</t>
  </si>
  <si>
    <t>BES 136 XA</t>
  </si>
  <si>
    <t>SALI</t>
  </si>
  <si>
    <t>0302305</t>
  </si>
  <si>
    <t>BES 138 XA</t>
  </si>
  <si>
    <t>ABDUL</t>
  </si>
  <si>
    <t>0818 497 9476</t>
  </si>
  <si>
    <t>0302864</t>
  </si>
  <si>
    <t>BES 137 XA</t>
  </si>
  <si>
    <t>MUSA</t>
  </si>
  <si>
    <t>0302301</t>
  </si>
  <si>
    <t>0302302</t>
  </si>
  <si>
    <t>BES 139 XA</t>
  </si>
  <si>
    <t>WILLIAM</t>
  </si>
  <si>
    <t>0302866</t>
  </si>
  <si>
    <t>GZA 221 XA</t>
  </si>
  <si>
    <t>0803 351 8642</t>
  </si>
  <si>
    <t>0302978</t>
  </si>
  <si>
    <t>DKA 596 ZU</t>
  </si>
  <si>
    <t>NUHU</t>
  </si>
  <si>
    <t>0302977</t>
  </si>
  <si>
    <t>ABC 240 XC</t>
  </si>
  <si>
    <t>LAWAL</t>
  </si>
  <si>
    <t>GOLD RUSH</t>
  </si>
  <si>
    <t>XD 467 WWR</t>
  </si>
  <si>
    <t>SUNNY</t>
  </si>
  <si>
    <t>0816 205 4550</t>
  </si>
  <si>
    <t>ABIA</t>
  </si>
  <si>
    <t>WWR 202 XA</t>
  </si>
  <si>
    <t>0810 182 2303</t>
  </si>
  <si>
    <t>UGHELLI</t>
  </si>
  <si>
    <t>FOSTE OIL</t>
  </si>
  <si>
    <t>XB 375 KPE</t>
  </si>
  <si>
    <t>AMAECHI</t>
  </si>
  <si>
    <t>0803 297 4316</t>
  </si>
  <si>
    <t>NNPC-NGC COOP</t>
  </si>
  <si>
    <t>LEH 256 XA</t>
  </si>
  <si>
    <t>EDAFE</t>
  </si>
  <si>
    <t>0813 672 0521</t>
  </si>
  <si>
    <t>AUC  21 ZH</t>
  </si>
  <si>
    <t>0703 115 3233</t>
  </si>
  <si>
    <t>YANLOTO NIG LTD</t>
  </si>
  <si>
    <t>0422506</t>
  </si>
  <si>
    <t>KMC 428 YE</t>
  </si>
  <si>
    <t>BABAWO</t>
  </si>
  <si>
    <t>0701 113 5268</t>
  </si>
  <si>
    <t>0422505</t>
  </si>
  <si>
    <t>KMC567 YE</t>
  </si>
  <si>
    <t>TUKUR</t>
  </si>
  <si>
    <t>0906 081 0156</t>
  </si>
  <si>
    <t>0302981</t>
  </si>
  <si>
    <t>ABC 304 XC</t>
  </si>
  <si>
    <t>GALADIMA</t>
  </si>
  <si>
    <t>0302983</t>
  </si>
  <si>
    <t>MNA 950 XA</t>
  </si>
  <si>
    <t>USMAN</t>
  </si>
  <si>
    <t>0302306</t>
  </si>
  <si>
    <t>BES 130 XA</t>
  </si>
  <si>
    <t>TONY</t>
  </si>
  <si>
    <t>MUHABBAT TUNGA GLOBAL</t>
  </si>
  <si>
    <t>0302993</t>
  </si>
  <si>
    <t>KUT 168 XA</t>
  </si>
  <si>
    <t>ALIYU</t>
  </si>
  <si>
    <t>0806 257 0120</t>
  </si>
  <si>
    <t>0302997</t>
  </si>
  <si>
    <t>RSH 938 ZA</t>
  </si>
  <si>
    <t>ADAMU</t>
  </si>
  <si>
    <t>0802 108 3990</t>
  </si>
  <si>
    <t>,0302989</t>
  </si>
  <si>
    <t>KUT 397 XA</t>
  </si>
  <si>
    <t>HARUNA</t>
  </si>
  <si>
    <t>0705 579 4877</t>
  </si>
  <si>
    <t>0302991</t>
  </si>
  <si>
    <t>RSH 939 ZA</t>
  </si>
  <si>
    <t>SANUSI</t>
  </si>
  <si>
    <t>0812 826 5530</t>
  </si>
  <si>
    <t>0302996</t>
  </si>
  <si>
    <t>KEN 235 XA</t>
  </si>
  <si>
    <t>NASIRU</t>
  </si>
  <si>
    <t>0808 641 7686</t>
  </si>
  <si>
    <t>0302994</t>
  </si>
  <si>
    <t>YLW  54 XA</t>
  </si>
  <si>
    <t>0805 555 2050</t>
  </si>
  <si>
    <t>GLOBAL QUETUDE</t>
  </si>
  <si>
    <t>ABJ 943 XA</t>
  </si>
  <si>
    <t>BABANGIDA</t>
  </si>
  <si>
    <t>0903 704 5869</t>
  </si>
  <si>
    <t>GREATLINE LTD</t>
  </si>
  <si>
    <t>BEN 276 XC</t>
  </si>
  <si>
    <t>KINGSLEY</t>
  </si>
  <si>
    <t>0805 346 5167</t>
  </si>
  <si>
    <t>BENIN</t>
  </si>
  <si>
    <t>EDO</t>
  </si>
  <si>
    <t>0302865</t>
  </si>
  <si>
    <t>KGG  07 XA</t>
  </si>
  <si>
    <t>SALIU</t>
  </si>
  <si>
    <t>0703 830 1261</t>
  </si>
  <si>
    <t>0302307</t>
  </si>
  <si>
    <t>BES 126 XA</t>
  </si>
  <si>
    <t>TAYE</t>
  </si>
  <si>
    <t>0302867</t>
  </si>
  <si>
    <t>BES 129 XA</t>
  </si>
  <si>
    <t>0302995</t>
  </si>
  <si>
    <t>AWE 259 XA</t>
  </si>
  <si>
    <t>MASAUDU</t>
  </si>
  <si>
    <t>0707 981 1368</t>
  </si>
  <si>
    <t>0302990</t>
  </si>
  <si>
    <t>WSH 120 XA</t>
  </si>
  <si>
    <t>ABDULLAHI</t>
  </si>
  <si>
    <t>0708 195 5357</t>
  </si>
  <si>
    <t>0302992</t>
  </si>
  <si>
    <t>AWE 258 XA</t>
  </si>
  <si>
    <t>AWAL</t>
  </si>
  <si>
    <t>0705 574 2911</t>
  </si>
  <si>
    <t>0302988</t>
  </si>
  <si>
    <t>KNT 155 XA</t>
  </si>
  <si>
    <t>0808 217 0774</t>
  </si>
  <si>
    <t>0302982</t>
  </si>
  <si>
    <t>ABC 916 XC</t>
  </si>
  <si>
    <t>ILASSAN</t>
  </si>
  <si>
    <t>0423741</t>
  </si>
  <si>
    <t>BES 140 XA</t>
  </si>
  <si>
    <t>BALA</t>
  </si>
  <si>
    <t>0803 254 1430</t>
  </si>
  <si>
    <t>0302883</t>
  </si>
  <si>
    <t>BES 128 XA</t>
  </si>
  <si>
    <t>YUSHAU</t>
  </si>
  <si>
    <t>0803 694 2443</t>
  </si>
  <si>
    <t>0302884</t>
  </si>
  <si>
    <t>HABIB</t>
  </si>
  <si>
    <t>0806 784 3284</t>
  </si>
  <si>
    <t>0302880</t>
  </si>
  <si>
    <t>SHEHU</t>
  </si>
  <si>
    <t>0803 395 3120</t>
  </si>
  <si>
    <t>0302879</t>
  </si>
  <si>
    <t>BES 221 XA</t>
  </si>
  <si>
    <t>0814 587 9900</t>
  </si>
  <si>
    <t>LSD NIG LTD</t>
  </si>
  <si>
    <t>TDU 463 XA</t>
  </si>
  <si>
    <t>BENSON</t>
  </si>
  <si>
    <t>0806 513 2147</t>
  </si>
  <si>
    <t>COZY OIL &amp; GAS LTD</t>
  </si>
  <si>
    <t>0423802</t>
  </si>
  <si>
    <t>ZAR  52 XR</t>
  </si>
  <si>
    <t>0706 326 9841</t>
  </si>
  <si>
    <t>ASAIJA OIL NIG LTD</t>
  </si>
  <si>
    <t>0422558</t>
  </si>
  <si>
    <t>KMC  65 YQ</t>
  </si>
  <si>
    <t>YAU</t>
  </si>
  <si>
    <t>0903 918 3332</t>
  </si>
  <si>
    <t>0422559</t>
  </si>
  <si>
    <t>DAL 266 ZX</t>
  </si>
  <si>
    <t>0703 419 9029</t>
  </si>
  <si>
    <t>0422560</t>
  </si>
  <si>
    <t>KMC 457 ZV</t>
  </si>
  <si>
    <t>0703 858 0092</t>
  </si>
  <si>
    <t>A. Y. M. SHAFA</t>
  </si>
  <si>
    <t>BAU 287 XR</t>
  </si>
  <si>
    <t>ISHAKU</t>
  </si>
  <si>
    <t>0813 735 6138</t>
  </si>
  <si>
    <t>JOS</t>
  </si>
  <si>
    <t>PLATEAU</t>
  </si>
  <si>
    <t>UMARU S. KOKO</t>
  </si>
  <si>
    <t>0423742</t>
  </si>
  <si>
    <t>0708 716 5814</t>
  </si>
  <si>
    <t>0423747</t>
  </si>
  <si>
    <t>0703 526 4536</t>
  </si>
  <si>
    <t>DEPOT REP NAME</t>
  </si>
  <si>
    <t>DEPOT REP GSM No</t>
  </si>
  <si>
    <t>OPENING STOCK</t>
  </si>
  <si>
    <t>12,509+VESSEL RECEIPT FIGURE 18,135,053=18,147,562</t>
  </si>
  <si>
    <t xml:space="preserve"> </t>
  </si>
  <si>
    <t>AUSMA LTD</t>
  </si>
  <si>
    <t>LND 176 XM</t>
  </si>
  <si>
    <t>ELIJAH</t>
  </si>
  <si>
    <t>0803 092 6125</t>
  </si>
  <si>
    <t>NONSO</t>
  </si>
  <si>
    <t>0906 119 9337</t>
  </si>
  <si>
    <t>CALABAR MAIN</t>
  </si>
  <si>
    <t>OBEMEO</t>
  </si>
  <si>
    <t>XA 377 MKD</t>
  </si>
  <si>
    <t>EPHRAM</t>
  </si>
  <si>
    <t>0806 899 9817</t>
  </si>
  <si>
    <t>CROSS RIVER</t>
  </si>
  <si>
    <t>RAPHGRASONS LTD</t>
  </si>
  <si>
    <t>KN 634 XQ</t>
  </si>
  <si>
    <t>JOHNSON</t>
  </si>
  <si>
    <t>0706 398 8484</t>
  </si>
  <si>
    <t>MARGRET</t>
  </si>
  <si>
    <t>0816 824 5683</t>
  </si>
  <si>
    <t>STATES</t>
  </si>
  <si>
    <t>AKL 350 ZT</t>
  </si>
  <si>
    <t>RABILU</t>
  </si>
  <si>
    <t>0803 258 2140</t>
  </si>
  <si>
    <t>0906 119 9397</t>
  </si>
  <si>
    <t>RABIU</t>
  </si>
  <si>
    <t>0806 587 8778</t>
  </si>
  <si>
    <t>DD PAPYNOH LTD</t>
  </si>
  <si>
    <t>0422561</t>
  </si>
  <si>
    <t>BBJ 198 XA</t>
  </si>
  <si>
    <t>MODU</t>
  </si>
  <si>
    <t>0909 999 2111</t>
  </si>
  <si>
    <t>BEST EAGLE</t>
  </si>
  <si>
    <t>KJA 747 XN</t>
  </si>
  <si>
    <t>0813 802 7987</t>
  </si>
  <si>
    <t>0423743</t>
  </si>
  <si>
    <t>JENAE</t>
  </si>
  <si>
    <t>0814 799 2001</t>
  </si>
  <si>
    <t>0423746</t>
  </si>
  <si>
    <t>BES 131 XA</t>
  </si>
  <si>
    <t>KABIRU</t>
  </si>
  <si>
    <t>0803 466 1923</t>
  </si>
  <si>
    <t>0303000</t>
  </si>
  <si>
    <t>0906 824 6432</t>
  </si>
  <si>
    <t>D. D PAPYNOH LTD</t>
  </si>
  <si>
    <t>XC 671 WWR</t>
  </si>
  <si>
    <t>GIFT</t>
  </si>
  <si>
    <t>0813 887 8285</t>
  </si>
  <si>
    <t>WWR 93 ZU</t>
  </si>
  <si>
    <t>EDWIN</t>
  </si>
  <si>
    <t>0803 261 1858</t>
  </si>
  <si>
    <t>KASTLE INTGRATED LTD</t>
  </si>
  <si>
    <t>081 372 8810</t>
  </si>
  <si>
    <t>0803 187 0104</t>
  </si>
  <si>
    <t>HANS LTD</t>
  </si>
  <si>
    <t>BDG 676 XL</t>
  </si>
  <si>
    <t>SAMUEL</t>
  </si>
  <si>
    <t>0703 534 4893</t>
  </si>
  <si>
    <t>ORE</t>
  </si>
  <si>
    <t>SOLEVID LTD</t>
  </si>
  <si>
    <t>REL 356 XA</t>
  </si>
  <si>
    <t>IBRAHIM</t>
  </si>
  <si>
    <t>0806 629 3343</t>
  </si>
  <si>
    <t>EPE 948 XP</t>
  </si>
  <si>
    <t>0803 651 8343</t>
  </si>
  <si>
    <t>IGBOKODA</t>
  </si>
  <si>
    <t>NO LOADOUT OPERATIONS IN RAINOIL DEPOT</t>
  </si>
  <si>
    <t>NO LOADING OPERATIONS IN NORTHWEST DEPOT</t>
  </si>
  <si>
    <t>S/N</t>
  </si>
  <si>
    <t>MAKEITH NIG</t>
  </si>
  <si>
    <t xml:space="preserve"> CUSTOMER NAME</t>
  </si>
  <si>
    <t>TRUCK NUMBER</t>
  </si>
  <si>
    <t>PPMC TICKET NO</t>
  </si>
  <si>
    <t>MATRIX TICKET NO</t>
  </si>
  <si>
    <t>WAY BILL</t>
  </si>
  <si>
    <t>QUANTITY</t>
  </si>
  <si>
    <t>DESTINATION</t>
  </si>
  <si>
    <t>TRANSPORTER</t>
  </si>
  <si>
    <t>NNPC PPMC</t>
  </si>
  <si>
    <t>WARRI,DELTA STATE</t>
  </si>
  <si>
    <t>PPMC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</si>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</sst>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1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6" xfId="0" quotePrefix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6" fillId="0" borderId="3" xfId="0" quotePrefix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vertical="center"/>
    </xf>
    <xf numFmtId="14" fontId="6" fillId="0" borderId="1" xfId="0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64" fontId="3" fillId="0" borderId="0" xfId="0" applyNumberFormat="1" applyFont="1"/>
    <xf numFmtId="0" fontId="6" fillId="0" borderId="12" xfId="0" applyFont="1" applyBorder="1" applyAlignment="1">
      <alignment horizontal="center"/>
    </xf>
    <xf numFmtId="14" fontId="6" fillId="0" borderId="3" xfId="0" applyNumberFormat="1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1"/>
  <sheetViews>
    <sheetView topLeftCell="A103" workbookViewId="0">
      <selection activeCell="I120" sqref="I120"/>
    </sheetView>
  </sheetViews>
  <sheetFormatPr defaultRowHeight="15.75" x14ac:dyDescent="0.25"/>
  <cols>
    <col min="2" max="2" width="6.28515625" style="10" bestFit="1" customWidth="1"/>
    <col min="3" max="3" width="11.85546875" style="10" bestFit="1" customWidth="1"/>
    <col min="4" max="4" width="23.7109375" style="10" customWidth="1"/>
    <col min="5" max="5" width="14.5703125" style="10" bestFit="1" customWidth="1"/>
    <col min="6" max="6" width="9.5703125" style="10" bestFit="1" customWidth="1"/>
    <col min="7" max="7" width="13.5703125" style="10" bestFit="1" customWidth="1"/>
    <col min="8" max="8" width="7.28515625" style="10" bestFit="1" customWidth="1"/>
    <col min="9" max="9" width="9" style="10" bestFit="1" customWidth="1"/>
    <col min="10" max="10" width="12.28515625" style="10" bestFit="1" customWidth="1"/>
    <col min="11" max="11" width="14.85546875" style="10" bestFit="1" customWidth="1"/>
    <col min="12" max="12" width="7.85546875" style="10" bestFit="1" customWidth="1"/>
    <col min="13" max="13" width="13.28515625" style="10" customWidth="1"/>
    <col min="14" max="14" width="14.5703125" style="10" customWidth="1"/>
  </cols>
  <sheetData>
    <row r="1" spans="2:15" ht="16.5" thickBot="1" x14ac:dyDescent="0.3"/>
    <row r="2" spans="2:15" ht="16.5" thickBot="1" x14ac:dyDescent="0.3">
      <c r="B2" s="55" t="s">
        <v>88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2:15" s="1" customFormat="1" ht="48" thickBot="1" x14ac:dyDescent="0.3">
      <c r="B3" s="11" t="s">
        <v>13</v>
      </c>
      <c r="C3" s="11" t="s">
        <v>12</v>
      </c>
      <c r="D3" s="11" t="s">
        <v>0</v>
      </c>
      <c r="E3" s="11" t="s">
        <v>1</v>
      </c>
      <c r="F3" s="11" t="s">
        <v>2</v>
      </c>
      <c r="G3" s="11" t="s">
        <v>3</v>
      </c>
      <c r="H3" s="14" t="s">
        <v>4</v>
      </c>
      <c r="I3" s="11" t="s">
        <v>5</v>
      </c>
      <c r="J3" s="11" t="s">
        <v>6</v>
      </c>
      <c r="K3" s="11" t="s">
        <v>7</v>
      </c>
      <c r="L3" s="11" t="s">
        <v>8</v>
      </c>
      <c r="M3" s="11" t="s">
        <v>28</v>
      </c>
      <c r="N3" s="11" t="s">
        <v>9</v>
      </c>
    </row>
    <row r="4" spans="2:15" x14ac:dyDescent="0.25">
      <c r="B4" s="15">
        <v>1</v>
      </c>
      <c r="C4" s="12">
        <v>42954</v>
      </c>
      <c r="D4" s="16" t="s">
        <v>29</v>
      </c>
      <c r="E4" s="16" t="s">
        <v>10</v>
      </c>
      <c r="F4" s="17">
        <v>3457778</v>
      </c>
      <c r="G4" s="16" t="s">
        <v>30</v>
      </c>
      <c r="H4" s="18">
        <v>33000</v>
      </c>
      <c r="I4" s="18">
        <v>33000</v>
      </c>
      <c r="J4" s="19" t="s">
        <v>31</v>
      </c>
      <c r="K4" s="16" t="s">
        <v>32</v>
      </c>
      <c r="L4" s="20">
        <v>1552</v>
      </c>
      <c r="M4" s="21" t="s">
        <v>23</v>
      </c>
      <c r="N4" s="22" t="s">
        <v>33</v>
      </c>
      <c r="O4">
        <v>1</v>
      </c>
    </row>
    <row r="5" spans="2:15" x14ac:dyDescent="0.25">
      <c r="B5" s="15">
        <v>2</v>
      </c>
      <c r="C5" s="13">
        <v>42954</v>
      </c>
      <c r="D5" s="23" t="s">
        <v>34</v>
      </c>
      <c r="E5" s="23" t="s">
        <v>10</v>
      </c>
      <c r="F5" s="24">
        <v>3457718</v>
      </c>
      <c r="G5" s="23" t="s">
        <v>35</v>
      </c>
      <c r="H5" s="25">
        <v>33000</v>
      </c>
      <c r="I5" s="25">
        <v>33000</v>
      </c>
      <c r="J5" s="26" t="s">
        <v>36</v>
      </c>
      <c r="K5" s="23" t="s">
        <v>37</v>
      </c>
      <c r="L5" s="27">
        <v>1544</v>
      </c>
      <c r="M5" s="28" t="s">
        <v>23</v>
      </c>
      <c r="N5" s="29" t="s">
        <v>33</v>
      </c>
      <c r="O5">
        <v>1</v>
      </c>
    </row>
    <row r="6" spans="2:15" x14ac:dyDescent="0.25">
      <c r="B6" s="15">
        <v>3</v>
      </c>
      <c r="C6" s="13">
        <v>42954</v>
      </c>
      <c r="D6" s="23" t="s">
        <v>34</v>
      </c>
      <c r="E6" s="23" t="s">
        <v>10</v>
      </c>
      <c r="F6" s="24">
        <v>3457718</v>
      </c>
      <c r="G6" s="23" t="s">
        <v>38</v>
      </c>
      <c r="H6" s="25">
        <v>33000</v>
      </c>
      <c r="I6" s="25">
        <v>33000</v>
      </c>
      <c r="J6" s="26" t="s">
        <v>39</v>
      </c>
      <c r="K6" s="23" t="s">
        <v>40</v>
      </c>
      <c r="L6" s="27">
        <v>1545</v>
      </c>
      <c r="M6" s="28" t="s">
        <v>23</v>
      </c>
      <c r="N6" s="29" t="s">
        <v>33</v>
      </c>
      <c r="O6">
        <v>1</v>
      </c>
    </row>
    <row r="7" spans="2:15" x14ac:dyDescent="0.25">
      <c r="B7" s="15">
        <v>4</v>
      </c>
      <c r="C7" s="13">
        <v>42954</v>
      </c>
      <c r="D7" s="23" t="s">
        <v>17</v>
      </c>
      <c r="E7" s="23" t="s">
        <v>10</v>
      </c>
      <c r="F7" s="24">
        <v>3457705</v>
      </c>
      <c r="G7" s="23" t="s">
        <v>41</v>
      </c>
      <c r="H7" s="25">
        <v>33000</v>
      </c>
      <c r="I7" s="25">
        <v>33000</v>
      </c>
      <c r="J7" s="26" t="s">
        <v>42</v>
      </c>
      <c r="K7" s="23" t="s">
        <v>43</v>
      </c>
      <c r="L7" s="27">
        <v>1547</v>
      </c>
      <c r="M7" s="28" t="s">
        <v>23</v>
      </c>
      <c r="N7" s="29" t="s">
        <v>33</v>
      </c>
      <c r="O7">
        <v>1</v>
      </c>
    </row>
    <row r="8" spans="2:15" x14ac:dyDescent="0.25">
      <c r="B8" s="15">
        <v>5</v>
      </c>
      <c r="C8" s="13">
        <v>42954</v>
      </c>
      <c r="D8" s="23" t="s">
        <v>17</v>
      </c>
      <c r="E8" s="23" t="s">
        <v>10</v>
      </c>
      <c r="F8" s="24">
        <v>3457706</v>
      </c>
      <c r="G8" s="23" t="s">
        <v>16</v>
      </c>
      <c r="H8" s="25">
        <v>33000</v>
      </c>
      <c r="I8" s="25">
        <v>33000</v>
      </c>
      <c r="J8" s="26" t="s">
        <v>44</v>
      </c>
      <c r="K8" s="23" t="s">
        <v>45</v>
      </c>
      <c r="L8" s="27">
        <v>1549</v>
      </c>
      <c r="M8" s="28" t="s">
        <v>23</v>
      </c>
      <c r="N8" s="29" t="s">
        <v>33</v>
      </c>
      <c r="O8">
        <v>1</v>
      </c>
    </row>
    <row r="9" spans="2:15" x14ac:dyDescent="0.25">
      <c r="B9" s="15">
        <v>6</v>
      </c>
      <c r="C9" s="13">
        <v>42954</v>
      </c>
      <c r="D9" s="23" t="s">
        <v>46</v>
      </c>
      <c r="E9" s="23" t="s">
        <v>10</v>
      </c>
      <c r="F9" s="24">
        <v>3457646</v>
      </c>
      <c r="G9" s="23" t="s">
        <v>47</v>
      </c>
      <c r="H9" s="25">
        <v>33000</v>
      </c>
      <c r="I9" s="25">
        <v>33000</v>
      </c>
      <c r="J9" s="26" t="s">
        <v>48</v>
      </c>
      <c r="K9" s="23" t="s">
        <v>49</v>
      </c>
      <c r="L9" s="27">
        <v>1548</v>
      </c>
      <c r="M9" s="28" t="s">
        <v>23</v>
      </c>
      <c r="N9" s="29" t="s">
        <v>33</v>
      </c>
      <c r="O9">
        <v>1</v>
      </c>
    </row>
    <row r="10" spans="2:15" x14ac:dyDescent="0.25">
      <c r="B10" s="15">
        <v>7</v>
      </c>
      <c r="C10" s="13">
        <v>42954</v>
      </c>
      <c r="D10" s="23" t="s">
        <v>50</v>
      </c>
      <c r="E10" s="23" t="s">
        <v>10</v>
      </c>
      <c r="F10" s="24">
        <v>3457642</v>
      </c>
      <c r="G10" s="23" t="s">
        <v>51</v>
      </c>
      <c r="H10" s="25">
        <v>40000</v>
      </c>
      <c r="I10" s="25">
        <v>40000</v>
      </c>
      <c r="J10" s="26" t="s">
        <v>52</v>
      </c>
      <c r="K10" s="23" t="s">
        <v>49</v>
      </c>
      <c r="L10" s="27">
        <v>1546</v>
      </c>
      <c r="M10" s="28" t="s">
        <v>23</v>
      </c>
      <c r="N10" s="29" t="s">
        <v>33</v>
      </c>
      <c r="O10">
        <v>1</v>
      </c>
    </row>
    <row r="11" spans="2:15" x14ac:dyDescent="0.25">
      <c r="B11" s="15">
        <v>8</v>
      </c>
      <c r="C11" s="13">
        <v>42954</v>
      </c>
      <c r="D11" s="23" t="s">
        <v>53</v>
      </c>
      <c r="E11" s="23" t="s">
        <v>10</v>
      </c>
      <c r="F11" s="24">
        <v>3457711</v>
      </c>
      <c r="G11" s="23" t="s">
        <v>19</v>
      </c>
      <c r="H11" s="25">
        <v>40000</v>
      </c>
      <c r="I11" s="25">
        <v>40000</v>
      </c>
      <c r="J11" s="26" t="s">
        <v>54</v>
      </c>
      <c r="K11" s="23" t="s">
        <v>55</v>
      </c>
      <c r="L11" s="27">
        <v>1555</v>
      </c>
      <c r="M11" s="28" t="s">
        <v>23</v>
      </c>
      <c r="N11" s="29" t="s">
        <v>33</v>
      </c>
      <c r="O11">
        <v>1</v>
      </c>
    </row>
    <row r="12" spans="2:15" x14ac:dyDescent="0.25">
      <c r="B12" s="15">
        <v>9</v>
      </c>
      <c r="C12" s="13">
        <v>42954</v>
      </c>
      <c r="D12" s="23" t="s">
        <v>56</v>
      </c>
      <c r="E12" s="23" t="s">
        <v>10</v>
      </c>
      <c r="F12" s="24">
        <v>3457788</v>
      </c>
      <c r="G12" s="23" t="s">
        <v>57</v>
      </c>
      <c r="H12" s="25">
        <v>33000</v>
      </c>
      <c r="I12" s="25">
        <v>33000</v>
      </c>
      <c r="J12" s="26" t="s">
        <v>58</v>
      </c>
      <c r="K12" s="23" t="s">
        <v>59</v>
      </c>
      <c r="L12" s="27">
        <v>1553</v>
      </c>
      <c r="M12" s="28" t="s">
        <v>23</v>
      </c>
      <c r="N12" s="29" t="s">
        <v>33</v>
      </c>
      <c r="O12">
        <v>1</v>
      </c>
    </row>
    <row r="13" spans="2:15" x14ac:dyDescent="0.25">
      <c r="B13" s="15">
        <v>10</v>
      </c>
      <c r="C13" s="13">
        <v>42954</v>
      </c>
      <c r="D13" s="23" t="s">
        <v>60</v>
      </c>
      <c r="E13" s="23" t="s">
        <v>10</v>
      </c>
      <c r="F13" s="24">
        <v>3457744</v>
      </c>
      <c r="G13" s="23" t="s">
        <v>61</v>
      </c>
      <c r="H13" s="25">
        <v>33000</v>
      </c>
      <c r="I13" s="25">
        <v>33000</v>
      </c>
      <c r="J13" s="26" t="s">
        <v>62</v>
      </c>
      <c r="K13" s="23" t="s">
        <v>63</v>
      </c>
      <c r="L13" s="27">
        <v>1558</v>
      </c>
      <c r="M13" s="28" t="s">
        <v>23</v>
      </c>
      <c r="N13" s="29" t="s">
        <v>33</v>
      </c>
      <c r="O13">
        <v>1</v>
      </c>
    </row>
    <row r="14" spans="2:15" x14ac:dyDescent="0.25">
      <c r="B14" s="15">
        <v>11</v>
      </c>
      <c r="C14" s="13">
        <v>42954</v>
      </c>
      <c r="D14" s="23" t="s">
        <v>64</v>
      </c>
      <c r="E14" s="23" t="s">
        <v>10</v>
      </c>
      <c r="F14" s="24">
        <v>3457745</v>
      </c>
      <c r="G14" s="23" t="s">
        <v>65</v>
      </c>
      <c r="H14" s="25">
        <v>33000</v>
      </c>
      <c r="I14" s="25">
        <v>33000</v>
      </c>
      <c r="J14" s="26" t="s">
        <v>66</v>
      </c>
      <c r="K14" s="23" t="s">
        <v>67</v>
      </c>
      <c r="L14" s="27">
        <v>1556</v>
      </c>
      <c r="M14" s="28" t="s">
        <v>23</v>
      </c>
      <c r="N14" s="29" t="s">
        <v>33</v>
      </c>
      <c r="O14">
        <v>1</v>
      </c>
    </row>
    <row r="15" spans="2:15" x14ac:dyDescent="0.25">
      <c r="B15" s="15">
        <v>12</v>
      </c>
      <c r="C15" s="13">
        <v>42954</v>
      </c>
      <c r="D15" s="23" t="s">
        <v>64</v>
      </c>
      <c r="E15" s="23" t="s">
        <v>10</v>
      </c>
      <c r="F15" s="24">
        <v>3457746</v>
      </c>
      <c r="G15" s="23" t="s">
        <v>68</v>
      </c>
      <c r="H15" s="25">
        <v>33000</v>
      </c>
      <c r="I15" s="25">
        <v>33000</v>
      </c>
      <c r="J15" s="26" t="s">
        <v>66</v>
      </c>
      <c r="K15" s="23" t="s">
        <v>67</v>
      </c>
      <c r="L15" s="27">
        <v>1559</v>
      </c>
      <c r="M15" s="28" t="s">
        <v>23</v>
      </c>
      <c r="N15" s="29" t="s">
        <v>33</v>
      </c>
      <c r="O15">
        <v>1</v>
      </c>
    </row>
    <row r="16" spans="2:15" x14ac:dyDescent="0.25">
      <c r="B16" s="15">
        <v>13</v>
      </c>
      <c r="C16" s="13">
        <v>42954</v>
      </c>
      <c r="D16" s="23" t="s">
        <v>15</v>
      </c>
      <c r="E16" s="23" t="s">
        <v>10</v>
      </c>
      <c r="F16" s="24">
        <v>3457774</v>
      </c>
      <c r="G16" s="23" t="s">
        <v>69</v>
      </c>
      <c r="H16" s="25">
        <v>45000</v>
      </c>
      <c r="I16" s="25">
        <v>45000</v>
      </c>
      <c r="J16" s="26" t="s">
        <v>70</v>
      </c>
      <c r="K16" s="23" t="s">
        <v>71</v>
      </c>
      <c r="L16" s="27">
        <v>1550</v>
      </c>
      <c r="M16" s="28" t="s">
        <v>25</v>
      </c>
      <c r="N16" s="29" t="s">
        <v>72</v>
      </c>
      <c r="O16">
        <v>1</v>
      </c>
    </row>
    <row r="17" spans="2:15" x14ac:dyDescent="0.25">
      <c r="B17" s="15">
        <v>14</v>
      </c>
      <c r="C17" s="13">
        <v>42954</v>
      </c>
      <c r="D17" s="23" t="s">
        <v>15</v>
      </c>
      <c r="E17" s="23" t="s">
        <v>10</v>
      </c>
      <c r="F17" s="24">
        <v>3457775</v>
      </c>
      <c r="G17" s="23" t="s">
        <v>73</v>
      </c>
      <c r="H17" s="25">
        <v>45000</v>
      </c>
      <c r="I17" s="25">
        <v>45000</v>
      </c>
      <c r="J17" s="26" t="s">
        <v>74</v>
      </c>
      <c r="K17" s="23" t="s">
        <v>75</v>
      </c>
      <c r="L17" s="27">
        <v>1552</v>
      </c>
      <c r="M17" s="28" t="s">
        <v>25</v>
      </c>
      <c r="N17" s="29" t="s">
        <v>72</v>
      </c>
      <c r="O17">
        <v>1</v>
      </c>
    </row>
    <row r="18" spans="2:15" x14ac:dyDescent="0.25">
      <c r="B18" s="15">
        <v>15</v>
      </c>
      <c r="C18" s="13">
        <v>42954</v>
      </c>
      <c r="D18" s="23" t="s">
        <v>76</v>
      </c>
      <c r="E18" s="23" t="s">
        <v>10</v>
      </c>
      <c r="F18" s="24" t="s">
        <v>77</v>
      </c>
      <c r="G18" s="23" t="s">
        <v>78</v>
      </c>
      <c r="H18" s="25">
        <v>40000</v>
      </c>
      <c r="I18" s="25">
        <v>40000</v>
      </c>
      <c r="J18" s="26" t="s">
        <v>79</v>
      </c>
      <c r="K18" s="23" t="s">
        <v>80</v>
      </c>
      <c r="L18" s="27">
        <v>1554</v>
      </c>
      <c r="M18" s="28" t="s">
        <v>81</v>
      </c>
      <c r="N18" s="29" t="s">
        <v>72</v>
      </c>
      <c r="O18">
        <v>1</v>
      </c>
    </row>
    <row r="19" spans="2:15" x14ac:dyDescent="0.25">
      <c r="B19" s="15">
        <v>16</v>
      </c>
      <c r="C19" s="13">
        <v>42954</v>
      </c>
      <c r="D19" s="23" t="s">
        <v>82</v>
      </c>
      <c r="E19" s="23" t="s">
        <v>10</v>
      </c>
      <c r="F19" s="24" t="s">
        <v>83</v>
      </c>
      <c r="G19" s="23" t="s">
        <v>84</v>
      </c>
      <c r="H19" s="25">
        <v>45000</v>
      </c>
      <c r="I19" s="25">
        <v>45000</v>
      </c>
      <c r="J19" s="26" t="s">
        <v>85</v>
      </c>
      <c r="K19" s="23" t="s">
        <v>86</v>
      </c>
      <c r="L19" s="27">
        <v>1551</v>
      </c>
      <c r="M19" s="28" t="s">
        <v>22</v>
      </c>
      <c r="N19" s="29" t="s">
        <v>87</v>
      </c>
      <c r="O19">
        <v>1</v>
      </c>
    </row>
    <row r="20" spans="2:15" x14ac:dyDescent="0.25">
      <c r="B20" s="15">
        <v>17</v>
      </c>
      <c r="C20" s="13">
        <v>42955</v>
      </c>
      <c r="D20" s="23" t="s">
        <v>56</v>
      </c>
      <c r="E20" s="23" t="s">
        <v>10</v>
      </c>
      <c r="F20" s="24">
        <v>3457788</v>
      </c>
      <c r="G20" s="23" t="s">
        <v>57</v>
      </c>
      <c r="H20" s="25">
        <v>33000</v>
      </c>
      <c r="I20" s="25">
        <v>33000</v>
      </c>
      <c r="J20" s="26" t="s">
        <v>58</v>
      </c>
      <c r="K20" s="23" t="s">
        <v>59</v>
      </c>
      <c r="L20" s="27">
        <v>1553</v>
      </c>
      <c r="M20" s="28" t="s">
        <v>23</v>
      </c>
      <c r="N20" s="29" t="s">
        <v>33</v>
      </c>
      <c r="O20">
        <v>1</v>
      </c>
    </row>
    <row r="21" spans="2:15" x14ac:dyDescent="0.25">
      <c r="B21" s="15">
        <v>18</v>
      </c>
      <c r="C21" s="13">
        <v>42955</v>
      </c>
      <c r="D21" s="23" t="s">
        <v>89</v>
      </c>
      <c r="E21" s="23" t="s">
        <v>10</v>
      </c>
      <c r="F21" s="24">
        <v>3457762</v>
      </c>
      <c r="G21" s="23" t="s">
        <v>18</v>
      </c>
      <c r="H21" s="25">
        <v>33000</v>
      </c>
      <c r="I21" s="25">
        <v>33000</v>
      </c>
      <c r="J21" s="26" t="s">
        <v>90</v>
      </c>
      <c r="K21" s="23" t="s">
        <v>91</v>
      </c>
      <c r="L21" s="27">
        <v>1561</v>
      </c>
      <c r="M21" s="28" t="s">
        <v>23</v>
      </c>
      <c r="N21" s="29" t="s">
        <v>33</v>
      </c>
      <c r="O21">
        <v>1</v>
      </c>
    </row>
    <row r="22" spans="2:15" x14ac:dyDescent="0.25">
      <c r="B22" s="15">
        <v>19</v>
      </c>
      <c r="C22" s="13">
        <v>42955</v>
      </c>
      <c r="D22" s="23" t="s">
        <v>50</v>
      </c>
      <c r="E22" s="23" t="s">
        <v>10</v>
      </c>
      <c r="F22" s="24">
        <v>3457643</v>
      </c>
      <c r="G22" s="23" t="s">
        <v>92</v>
      </c>
      <c r="H22" s="25">
        <v>40000</v>
      </c>
      <c r="I22" s="25">
        <v>40000</v>
      </c>
      <c r="J22" s="26" t="s">
        <v>93</v>
      </c>
      <c r="K22" s="23" t="s">
        <v>94</v>
      </c>
      <c r="L22" s="27">
        <v>1560</v>
      </c>
      <c r="M22" s="28" t="s">
        <v>24</v>
      </c>
      <c r="N22" s="29" t="s">
        <v>95</v>
      </c>
    </row>
    <row r="23" spans="2:15" x14ac:dyDescent="0.25">
      <c r="B23" s="15">
        <v>20</v>
      </c>
      <c r="C23" s="13">
        <v>42955</v>
      </c>
      <c r="D23" s="23" t="s">
        <v>96</v>
      </c>
      <c r="E23" s="23" t="s">
        <v>10</v>
      </c>
      <c r="F23" s="24">
        <v>3457797</v>
      </c>
      <c r="G23" s="23" t="s">
        <v>97</v>
      </c>
      <c r="H23" s="25">
        <v>33000</v>
      </c>
      <c r="I23" s="25">
        <v>33000</v>
      </c>
      <c r="J23" s="26" t="s">
        <v>98</v>
      </c>
      <c r="K23" s="23" t="s">
        <v>99</v>
      </c>
      <c r="L23" s="27">
        <v>1564</v>
      </c>
      <c r="M23" s="28" t="s">
        <v>100</v>
      </c>
      <c r="N23" s="29" t="s">
        <v>101</v>
      </c>
    </row>
    <row r="24" spans="2:15" x14ac:dyDescent="0.25">
      <c r="B24" s="15">
        <v>21</v>
      </c>
      <c r="C24" s="13">
        <v>42955</v>
      </c>
      <c r="D24" s="23" t="s">
        <v>53</v>
      </c>
      <c r="E24" s="23" t="s">
        <v>10</v>
      </c>
      <c r="F24" s="24">
        <v>3457712</v>
      </c>
      <c r="G24" s="23" t="s">
        <v>102</v>
      </c>
      <c r="H24" s="25">
        <v>45000</v>
      </c>
      <c r="I24" s="25">
        <v>45000</v>
      </c>
      <c r="J24" s="26" t="s">
        <v>103</v>
      </c>
      <c r="K24" s="23" t="s">
        <v>104</v>
      </c>
      <c r="L24" s="27">
        <v>1565</v>
      </c>
      <c r="M24" s="28" t="s">
        <v>22</v>
      </c>
      <c r="N24" s="29" t="s">
        <v>87</v>
      </c>
      <c r="O24">
        <v>1</v>
      </c>
    </row>
    <row r="25" spans="2:15" x14ac:dyDescent="0.25">
      <c r="B25" s="15">
        <v>22</v>
      </c>
      <c r="C25" s="13">
        <v>42955</v>
      </c>
      <c r="D25" s="23" t="s">
        <v>82</v>
      </c>
      <c r="E25" s="23" t="s">
        <v>10</v>
      </c>
      <c r="F25" s="24" t="s">
        <v>105</v>
      </c>
      <c r="G25" s="23" t="s">
        <v>106</v>
      </c>
      <c r="H25" s="25">
        <v>45000</v>
      </c>
      <c r="I25" s="25">
        <v>45000</v>
      </c>
      <c r="J25" s="26" t="s">
        <v>85</v>
      </c>
      <c r="K25" s="23" t="s">
        <v>107</v>
      </c>
      <c r="L25" s="27">
        <v>1563</v>
      </c>
      <c r="M25" s="28" t="s">
        <v>22</v>
      </c>
      <c r="N25" s="29" t="s">
        <v>87</v>
      </c>
      <c r="O25">
        <v>1</v>
      </c>
    </row>
    <row r="26" spans="2:15" x14ac:dyDescent="0.25">
      <c r="B26" s="15">
        <v>23</v>
      </c>
      <c r="C26" s="13">
        <v>42956</v>
      </c>
      <c r="D26" s="23" t="s">
        <v>108</v>
      </c>
      <c r="E26" s="23" t="s">
        <v>10</v>
      </c>
      <c r="F26" s="24">
        <v>3457785</v>
      </c>
      <c r="G26" s="23" t="s">
        <v>109</v>
      </c>
      <c r="H26" s="25">
        <v>33000</v>
      </c>
      <c r="I26" s="25">
        <v>33000</v>
      </c>
      <c r="J26" s="26" t="s">
        <v>110</v>
      </c>
      <c r="K26" s="23" t="s">
        <v>111</v>
      </c>
      <c r="L26" s="27">
        <v>1567</v>
      </c>
      <c r="M26" s="28" t="s">
        <v>112</v>
      </c>
      <c r="N26" s="29" t="s">
        <v>33</v>
      </c>
      <c r="O26">
        <v>1</v>
      </c>
    </row>
    <row r="27" spans="2:15" x14ac:dyDescent="0.25">
      <c r="B27" s="15">
        <v>24</v>
      </c>
      <c r="C27" s="13">
        <v>42956</v>
      </c>
      <c r="D27" s="23" t="s">
        <v>108</v>
      </c>
      <c r="E27" s="23" t="s">
        <v>10</v>
      </c>
      <c r="F27" s="24">
        <v>3457786</v>
      </c>
      <c r="G27" s="23" t="s">
        <v>20</v>
      </c>
      <c r="H27" s="25">
        <v>33000</v>
      </c>
      <c r="I27" s="25">
        <v>33000</v>
      </c>
      <c r="J27" s="26" t="s">
        <v>113</v>
      </c>
      <c r="K27" s="23" t="s">
        <v>114</v>
      </c>
      <c r="L27" s="27">
        <v>1566</v>
      </c>
      <c r="M27" s="28" t="s">
        <v>112</v>
      </c>
      <c r="N27" s="29" t="s">
        <v>33</v>
      </c>
      <c r="O27">
        <v>1</v>
      </c>
    </row>
    <row r="28" spans="2:15" x14ac:dyDescent="0.25">
      <c r="B28" s="15">
        <v>25</v>
      </c>
      <c r="C28" s="13">
        <v>42956</v>
      </c>
      <c r="D28" s="23" t="s">
        <v>115</v>
      </c>
      <c r="E28" s="23" t="s">
        <v>10</v>
      </c>
      <c r="F28" s="24">
        <v>3457740</v>
      </c>
      <c r="G28" s="23" t="s">
        <v>116</v>
      </c>
      <c r="H28" s="25">
        <v>33000</v>
      </c>
      <c r="I28" s="25">
        <v>33000</v>
      </c>
      <c r="J28" s="26" t="s">
        <v>117</v>
      </c>
      <c r="K28" s="23" t="s">
        <v>118</v>
      </c>
      <c r="L28" s="27">
        <v>1571</v>
      </c>
      <c r="M28" s="28" t="s">
        <v>23</v>
      </c>
      <c r="N28" s="29" t="s">
        <v>33</v>
      </c>
      <c r="O28">
        <v>1</v>
      </c>
    </row>
    <row r="29" spans="2:15" x14ac:dyDescent="0.25">
      <c r="B29" s="15">
        <v>26</v>
      </c>
      <c r="C29" s="13">
        <v>42956</v>
      </c>
      <c r="D29" s="23" t="s">
        <v>119</v>
      </c>
      <c r="E29" s="23" t="s">
        <v>10</v>
      </c>
      <c r="F29" s="24">
        <v>3457796</v>
      </c>
      <c r="G29" s="23" t="s">
        <v>120</v>
      </c>
      <c r="H29" s="25">
        <v>33000</v>
      </c>
      <c r="I29" s="25">
        <v>33000</v>
      </c>
      <c r="J29" s="26" t="s">
        <v>44</v>
      </c>
      <c r="K29" s="23" t="s">
        <v>45</v>
      </c>
      <c r="L29" s="27">
        <v>1572</v>
      </c>
      <c r="M29" s="28" t="s">
        <v>23</v>
      </c>
      <c r="N29" s="29" t="s">
        <v>33</v>
      </c>
      <c r="O29">
        <v>1</v>
      </c>
    </row>
    <row r="30" spans="2:15" x14ac:dyDescent="0.25">
      <c r="B30" s="15">
        <v>27</v>
      </c>
      <c r="C30" s="13">
        <v>42956</v>
      </c>
      <c r="D30" s="23" t="s">
        <v>121</v>
      </c>
      <c r="E30" s="23" t="s">
        <v>10</v>
      </c>
      <c r="F30" s="24">
        <v>3457769</v>
      </c>
      <c r="G30" s="23" t="s">
        <v>122</v>
      </c>
      <c r="H30" s="25">
        <v>33000</v>
      </c>
      <c r="I30" s="25">
        <v>33000</v>
      </c>
      <c r="J30" s="26" t="s">
        <v>123</v>
      </c>
      <c r="K30" s="23" t="s">
        <v>124</v>
      </c>
      <c r="L30" s="27">
        <v>1576</v>
      </c>
      <c r="M30" s="28" t="s">
        <v>23</v>
      </c>
      <c r="N30" s="29" t="s">
        <v>33</v>
      </c>
      <c r="O30">
        <v>1</v>
      </c>
    </row>
    <row r="31" spans="2:15" x14ac:dyDescent="0.25">
      <c r="B31" s="15">
        <v>28</v>
      </c>
      <c r="C31" s="13">
        <v>42956</v>
      </c>
      <c r="D31" s="23" t="s">
        <v>125</v>
      </c>
      <c r="E31" s="23" t="s">
        <v>10</v>
      </c>
      <c r="F31" s="24">
        <v>3457765</v>
      </c>
      <c r="G31" s="23" t="s">
        <v>126</v>
      </c>
      <c r="H31" s="25">
        <v>33000</v>
      </c>
      <c r="I31" s="25">
        <v>33000</v>
      </c>
      <c r="J31" s="26" t="s">
        <v>127</v>
      </c>
      <c r="K31" s="23" t="s">
        <v>128</v>
      </c>
      <c r="L31" s="27">
        <v>1579</v>
      </c>
      <c r="M31" s="28" t="s">
        <v>23</v>
      </c>
      <c r="N31" s="29" t="s">
        <v>33</v>
      </c>
      <c r="O31">
        <v>1</v>
      </c>
    </row>
    <row r="32" spans="2:15" x14ac:dyDescent="0.25">
      <c r="B32" s="15">
        <v>29</v>
      </c>
      <c r="C32" s="13">
        <v>42956</v>
      </c>
      <c r="D32" s="23" t="s">
        <v>129</v>
      </c>
      <c r="E32" s="23" t="s">
        <v>10</v>
      </c>
      <c r="F32" s="24">
        <v>3457766</v>
      </c>
      <c r="G32" s="23" t="s">
        <v>130</v>
      </c>
      <c r="H32" s="25">
        <v>33000</v>
      </c>
      <c r="I32" s="25">
        <v>33000</v>
      </c>
      <c r="J32" s="26" t="s">
        <v>54</v>
      </c>
      <c r="K32" s="23" t="s">
        <v>131</v>
      </c>
      <c r="L32" s="27">
        <v>1569</v>
      </c>
      <c r="M32" s="28" t="s">
        <v>23</v>
      </c>
      <c r="N32" s="29" t="s">
        <v>33</v>
      </c>
      <c r="O32">
        <v>1</v>
      </c>
    </row>
    <row r="33" spans="2:15" x14ac:dyDescent="0.25">
      <c r="B33" s="15">
        <v>30</v>
      </c>
      <c r="C33" s="13">
        <v>42956</v>
      </c>
      <c r="D33" s="23" t="s">
        <v>132</v>
      </c>
      <c r="E33" s="23" t="s">
        <v>10</v>
      </c>
      <c r="F33" s="24" t="s">
        <v>133</v>
      </c>
      <c r="G33" s="23" t="s">
        <v>134</v>
      </c>
      <c r="H33" s="25">
        <v>40000</v>
      </c>
      <c r="I33" s="25">
        <v>40000</v>
      </c>
      <c r="J33" s="26" t="s">
        <v>135</v>
      </c>
      <c r="K33" s="23" t="s">
        <v>136</v>
      </c>
      <c r="L33" s="27">
        <v>1574</v>
      </c>
      <c r="M33" s="28" t="s">
        <v>81</v>
      </c>
      <c r="N33" s="29" t="s">
        <v>72</v>
      </c>
      <c r="O33">
        <v>1</v>
      </c>
    </row>
    <row r="34" spans="2:15" x14ac:dyDescent="0.25">
      <c r="B34" s="15">
        <v>31</v>
      </c>
      <c r="C34" s="13">
        <v>42956</v>
      </c>
      <c r="D34" s="23" t="s">
        <v>137</v>
      </c>
      <c r="E34" s="23" t="s">
        <v>10</v>
      </c>
      <c r="F34" s="24">
        <v>3457741</v>
      </c>
      <c r="G34" s="23" t="s">
        <v>138</v>
      </c>
      <c r="H34" s="25">
        <v>45000</v>
      </c>
      <c r="I34" s="25">
        <v>45000</v>
      </c>
      <c r="J34" s="26" t="s">
        <v>139</v>
      </c>
      <c r="K34" s="23" t="s">
        <v>140</v>
      </c>
      <c r="L34" s="27">
        <v>1575</v>
      </c>
      <c r="M34" s="28" t="s">
        <v>25</v>
      </c>
      <c r="N34" s="29" t="s">
        <v>72</v>
      </c>
      <c r="O34">
        <v>1</v>
      </c>
    </row>
    <row r="35" spans="2:15" x14ac:dyDescent="0.25">
      <c r="B35" s="15">
        <v>32</v>
      </c>
      <c r="C35" s="13">
        <v>42956</v>
      </c>
      <c r="D35" s="23" t="s">
        <v>137</v>
      </c>
      <c r="E35" s="23" t="s">
        <v>10</v>
      </c>
      <c r="F35" s="24">
        <v>3457742</v>
      </c>
      <c r="G35" s="23" t="s">
        <v>141</v>
      </c>
      <c r="H35" s="25">
        <v>45000</v>
      </c>
      <c r="I35" s="25">
        <v>45000</v>
      </c>
      <c r="J35" s="26" t="s">
        <v>142</v>
      </c>
      <c r="K35" s="23" t="s">
        <v>143</v>
      </c>
      <c r="L35" s="27">
        <v>1577</v>
      </c>
      <c r="M35" s="28" t="s">
        <v>25</v>
      </c>
      <c r="N35" s="29" t="s">
        <v>72</v>
      </c>
      <c r="O35">
        <v>1</v>
      </c>
    </row>
    <row r="36" spans="2:15" x14ac:dyDescent="0.25">
      <c r="B36" s="15">
        <v>33</v>
      </c>
      <c r="C36" s="13">
        <v>42956</v>
      </c>
      <c r="D36" s="23" t="s">
        <v>137</v>
      </c>
      <c r="E36" s="23" t="s">
        <v>10</v>
      </c>
      <c r="F36" s="24">
        <v>3457743</v>
      </c>
      <c r="G36" s="23" t="s">
        <v>144</v>
      </c>
      <c r="H36" s="25">
        <v>36000</v>
      </c>
      <c r="I36" s="25">
        <v>36000</v>
      </c>
      <c r="J36" s="26" t="s">
        <v>127</v>
      </c>
      <c r="K36" s="23" t="s">
        <v>145</v>
      </c>
      <c r="L36" s="27">
        <v>1578</v>
      </c>
      <c r="M36" s="28" t="s">
        <v>25</v>
      </c>
      <c r="N36" s="29" t="s">
        <v>72</v>
      </c>
      <c r="O36">
        <v>1</v>
      </c>
    </row>
    <row r="37" spans="2:15" x14ac:dyDescent="0.25">
      <c r="B37" s="15">
        <v>34</v>
      </c>
      <c r="C37" s="13">
        <v>42956</v>
      </c>
      <c r="D37" s="23" t="s">
        <v>146</v>
      </c>
      <c r="E37" s="23" t="s">
        <v>10</v>
      </c>
      <c r="F37" s="24">
        <v>3457699</v>
      </c>
      <c r="G37" s="23" t="s">
        <v>147</v>
      </c>
      <c r="H37" s="25">
        <v>40000</v>
      </c>
      <c r="I37" s="25">
        <v>40000</v>
      </c>
      <c r="J37" s="26" t="s">
        <v>148</v>
      </c>
      <c r="K37" s="23" t="s">
        <v>149</v>
      </c>
      <c r="L37" s="27">
        <v>1573</v>
      </c>
      <c r="M37" s="28" t="s">
        <v>25</v>
      </c>
      <c r="N37" s="29" t="s">
        <v>72</v>
      </c>
      <c r="O37">
        <v>1</v>
      </c>
    </row>
    <row r="38" spans="2:15" x14ac:dyDescent="0.25">
      <c r="B38" s="15">
        <v>35</v>
      </c>
      <c r="C38" s="13">
        <v>42956</v>
      </c>
      <c r="D38" s="23" t="s">
        <v>150</v>
      </c>
      <c r="E38" s="23" t="s">
        <v>10</v>
      </c>
      <c r="F38" s="24" t="s">
        <v>151</v>
      </c>
      <c r="G38" s="23" t="s">
        <v>152</v>
      </c>
      <c r="H38" s="25">
        <v>33000</v>
      </c>
      <c r="I38" s="25">
        <v>33000</v>
      </c>
      <c r="J38" s="26" t="s">
        <v>153</v>
      </c>
      <c r="K38" s="23" t="s">
        <v>154</v>
      </c>
      <c r="L38" s="27">
        <v>1570</v>
      </c>
      <c r="M38" s="28" t="s">
        <v>22</v>
      </c>
      <c r="N38" s="29" t="s">
        <v>87</v>
      </c>
      <c r="O38">
        <v>1</v>
      </c>
    </row>
    <row r="39" spans="2:15" x14ac:dyDescent="0.25">
      <c r="B39" s="15">
        <v>36</v>
      </c>
      <c r="C39" s="13">
        <v>42956</v>
      </c>
      <c r="D39" s="23" t="s">
        <v>150</v>
      </c>
      <c r="E39" s="23" t="s">
        <v>10</v>
      </c>
      <c r="F39" s="24" t="s">
        <v>155</v>
      </c>
      <c r="G39" s="23" t="s">
        <v>156</v>
      </c>
      <c r="H39" s="25">
        <v>33000</v>
      </c>
      <c r="I39" s="25">
        <v>33000</v>
      </c>
      <c r="J39" s="26" t="s">
        <v>153</v>
      </c>
      <c r="K39" s="23" t="s">
        <v>154</v>
      </c>
      <c r="L39" s="27">
        <v>1568</v>
      </c>
      <c r="M39" s="28" t="s">
        <v>22</v>
      </c>
      <c r="N39" s="29" t="s">
        <v>87</v>
      </c>
      <c r="O39">
        <v>1</v>
      </c>
    </row>
    <row r="40" spans="2:15" x14ac:dyDescent="0.25">
      <c r="B40" s="15">
        <v>37</v>
      </c>
      <c r="C40" s="13">
        <v>42957</v>
      </c>
      <c r="D40" s="23" t="s">
        <v>125</v>
      </c>
      <c r="E40" s="23" t="s">
        <v>10</v>
      </c>
      <c r="F40" s="24">
        <v>3457764</v>
      </c>
      <c r="G40" s="23" t="s">
        <v>126</v>
      </c>
      <c r="H40" s="25">
        <v>33000</v>
      </c>
      <c r="I40" s="25">
        <v>33000</v>
      </c>
      <c r="J40" s="26" t="s">
        <v>127</v>
      </c>
      <c r="K40" s="23" t="s">
        <v>128</v>
      </c>
      <c r="L40" s="27">
        <v>1580</v>
      </c>
      <c r="M40" s="28" t="s">
        <v>23</v>
      </c>
      <c r="N40" s="29" t="s">
        <v>33</v>
      </c>
      <c r="O40">
        <v>1</v>
      </c>
    </row>
    <row r="41" spans="2:15" x14ac:dyDescent="0.25">
      <c r="B41" s="15">
        <v>38</v>
      </c>
      <c r="C41" s="13">
        <v>42957</v>
      </c>
      <c r="D41" s="23" t="s">
        <v>115</v>
      </c>
      <c r="E41" s="23" t="s">
        <v>10</v>
      </c>
      <c r="F41" s="24">
        <v>3457739</v>
      </c>
      <c r="G41" s="23" t="s">
        <v>116</v>
      </c>
      <c r="H41" s="25">
        <v>33000</v>
      </c>
      <c r="I41" s="25">
        <v>33000</v>
      </c>
      <c r="J41" s="26" t="s">
        <v>117</v>
      </c>
      <c r="K41" s="23" t="s">
        <v>118</v>
      </c>
      <c r="L41" s="27">
        <v>1581</v>
      </c>
      <c r="M41" s="28" t="s">
        <v>23</v>
      </c>
      <c r="N41" s="29" t="s">
        <v>33</v>
      </c>
      <c r="O41">
        <v>1</v>
      </c>
    </row>
    <row r="42" spans="2:15" x14ac:dyDescent="0.25">
      <c r="B42" s="15">
        <v>39</v>
      </c>
      <c r="C42" s="13">
        <v>42957</v>
      </c>
      <c r="D42" s="23" t="s">
        <v>157</v>
      </c>
      <c r="E42" s="23" t="s">
        <v>10</v>
      </c>
      <c r="F42" s="24">
        <v>3457771</v>
      </c>
      <c r="G42" s="23" t="s">
        <v>158</v>
      </c>
      <c r="H42" s="25">
        <v>33000</v>
      </c>
      <c r="I42" s="25">
        <v>33000</v>
      </c>
      <c r="J42" s="26" t="s">
        <v>159</v>
      </c>
      <c r="K42" s="23" t="s">
        <v>160</v>
      </c>
      <c r="L42" s="27">
        <v>1585</v>
      </c>
      <c r="M42" s="28" t="s">
        <v>23</v>
      </c>
      <c r="N42" s="29" t="s">
        <v>33</v>
      </c>
      <c r="O42">
        <v>1</v>
      </c>
    </row>
    <row r="43" spans="2:15" x14ac:dyDescent="0.25">
      <c r="B43" s="15">
        <v>40</v>
      </c>
      <c r="C43" s="13">
        <v>42957</v>
      </c>
      <c r="D43" s="23" t="s">
        <v>161</v>
      </c>
      <c r="E43" s="23" t="s">
        <v>10</v>
      </c>
      <c r="F43" s="24">
        <v>3457662</v>
      </c>
      <c r="G43" s="23" t="s">
        <v>162</v>
      </c>
      <c r="H43" s="25">
        <v>33000</v>
      </c>
      <c r="I43" s="25">
        <v>33000</v>
      </c>
      <c r="J43" s="26" t="s">
        <v>163</v>
      </c>
      <c r="K43" s="23" t="s">
        <v>164</v>
      </c>
      <c r="L43" s="27">
        <v>1586</v>
      </c>
      <c r="M43" s="28" t="s">
        <v>23</v>
      </c>
      <c r="N43" s="29" t="s">
        <v>33</v>
      </c>
      <c r="O43">
        <v>1</v>
      </c>
    </row>
    <row r="44" spans="2:15" x14ac:dyDescent="0.25">
      <c r="B44" s="15">
        <v>41</v>
      </c>
      <c r="C44" s="13">
        <v>42957</v>
      </c>
      <c r="D44" s="23" t="s">
        <v>161</v>
      </c>
      <c r="E44" s="23" t="s">
        <v>10</v>
      </c>
      <c r="F44" s="24">
        <v>3457661</v>
      </c>
      <c r="G44" s="23" t="s">
        <v>165</v>
      </c>
      <c r="H44" s="25">
        <v>33000</v>
      </c>
      <c r="I44" s="25">
        <v>33000</v>
      </c>
      <c r="J44" s="26" t="s">
        <v>11</v>
      </c>
      <c r="K44" s="23" t="s">
        <v>166</v>
      </c>
      <c r="L44" s="27">
        <v>1587</v>
      </c>
      <c r="M44" s="28" t="s">
        <v>23</v>
      </c>
      <c r="N44" s="29" t="s">
        <v>33</v>
      </c>
      <c r="O44">
        <v>1</v>
      </c>
    </row>
    <row r="45" spans="2:15" x14ac:dyDescent="0.25">
      <c r="B45" s="15">
        <v>42</v>
      </c>
      <c r="C45" s="13">
        <v>42957</v>
      </c>
      <c r="D45" s="23" t="s">
        <v>132</v>
      </c>
      <c r="E45" s="23" t="s">
        <v>10</v>
      </c>
      <c r="F45" s="24" t="s">
        <v>167</v>
      </c>
      <c r="G45" s="23" t="s">
        <v>168</v>
      </c>
      <c r="H45" s="25">
        <v>40000</v>
      </c>
      <c r="I45" s="25">
        <v>40000</v>
      </c>
      <c r="J45" s="26" t="s">
        <v>169</v>
      </c>
      <c r="K45" s="23" t="s">
        <v>136</v>
      </c>
      <c r="L45" s="27">
        <v>1583</v>
      </c>
      <c r="M45" s="28" t="s">
        <v>81</v>
      </c>
      <c r="N45" s="29" t="s">
        <v>72</v>
      </c>
      <c r="O45">
        <v>1</v>
      </c>
    </row>
    <row r="46" spans="2:15" x14ac:dyDescent="0.25">
      <c r="B46" s="15">
        <v>43</v>
      </c>
      <c r="C46" s="13">
        <v>42957</v>
      </c>
      <c r="D46" s="23" t="s">
        <v>132</v>
      </c>
      <c r="E46" s="23" t="s">
        <v>10</v>
      </c>
      <c r="F46" s="24" t="s">
        <v>170</v>
      </c>
      <c r="G46" s="23" t="s">
        <v>171</v>
      </c>
      <c r="H46" s="25">
        <v>40000</v>
      </c>
      <c r="I46" s="25">
        <v>40000</v>
      </c>
      <c r="J46" s="26" t="s">
        <v>172</v>
      </c>
      <c r="K46" s="23" t="s">
        <v>136</v>
      </c>
      <c r="L46" s="27">
        <v>1582</v>
      </c>
      <c r="M46" s="28" t="s">
        <v>81</v>
      </c>
      <c r="N46" s="29" t="s">
        <v>72</v>
      </c>
      <c r="O46">
        <v>1</v>
      </c>
    </row>
    <row r="47" spans="2:15" x14ac:dyDescent="0.25">
      <c r="B47" s="15">
        <v>44</v>
      </c>
      <c r="C47" s="13">
        <v>42957</v>
      </c>
      <c r="D47" s="23" t="s">
        <v>21</v>
      </c>
      <c r="E47" s="23" t="s">
        <v>10</v>
      </c>
      <c r="F47" s="24">
        <v>3457290</v>
      </c>
      <c r="G47" s="23" t="s">
        <v>173</v>
      </c>
      <c r="H47" s="25">
        <v>45000</v>
      </c>
      <c r="I47" s="25">
        <v>45000</v>
      </c>
      <c r="J47" s="26" t="s">
        <v>85</v>
      </c>
      <c r="K47" s="23" t="s">
        <v>174</v>
      </c>
      <c r="L47" s="27">
        <v>1584</v>
      </c>
      <c r="M47" s="28" t="s">
        <v>26</v>
      </c>
      <c r="N47" s="29" t="s">
        <v>26</v>
      </c>
    </row>
    <row r="48" spans="2:15" x14ac:dyDescent="0.25">
      <c r="B48" s="15">
        <v>45</v>
      </c>
      <c r="C48" s="13">
        <v>42958</v>
      </c>
      <c r="D48" s="23" t="s">
        <v>161</v>
      </c>
      <c r="E48" s="23" t="s">
        <v>10</v>
      </c>
      <c r="F48" s="24">
        <v>3457663</v>
      </c>
      <c r="G48" s="23" t="s">
        <v>175</v>
      </c>
      <c r="H48" s="25">
        <v>33000</v>
      </c>
      <c r="I48" s="25">
        <v>33000</v>
      </c>
      <c r="J48" s="26" t="s">
        <v>176</v>
      </c>
      <c r="K48" s="23" t="s">
        <v>177</v>
      </c>
      <c r="L48" s="27">
        <v>1588</v>
      </c>
      <c r="M48" s="28" t="s">
        <v>23</v>
      </c>
      <c r="N48" s="29" t="s">
        <v>33</v>
      </c>
      <c r="O48">
        <v>1</v>
      </c>
    </row>
    <row r="49" spans="2:15" x14ac:dyDescent="0.25">
      <c r="B49" s="15">
        <v>46</v>
      </c>
      <c r="C49" s="13">
        <v>42958</v>
      </c>
      <c r="D49" s="23" t="s">
        <v>161</v>
      </c>
      <c r="E49" s="23" t="s">
        <v>10</v>
      </c>
      <c r="F49" s="24">
        <v>3457665</v>
      </c>
      <c r="G49" s="23" t="s">
        <v>16</v>
      </c>
      <c r="H49" s="25">
        <v>33000</v>
      </c>
      <c r="I49" s="25">
        <v>33000</v>
      </c>
      <c r="J49" s="26" t="s">
        <v>44</v>
      </c>
      <c r="K49" s="23" t="s">
        <v>45</v>
      </c>
      <c r="L49" s="27">
        <v>1598</v>
      </c>
      <c r="M49" s="28" t="s">
        <v>23</v>
      </c>
      <c r="N49" s="29" t="s">
        <v>33</v>
      </c>
      <c r="O49">
        <v>1</v>
      </c>
    </row>
    <row r="50" spans="2:15" x14ac:dyDescent="0.25">
      <c r="B50" s="15">
        <v>47</v>
      </c>
      <c r="C50" s="13">
        <v>42958</v>
      </c>
      <c r="D50" s="23" t="s">
        <v>178</v>
      </c>
      <c r="E50" s="23" t="s">
        <v>10</v>
      </c>
      <c r="F50" s="24">
        <v>3457703</v>
      </c>
      <c r="G50" s="23" t="s">
        <v>179</v>
      </c>
      <c r="H50" s="25">
        <v>33000</v>
      </c>
      <c r="I50" s="25">
        <v>33000</v>
      </c>
      <c r="J50" s="26" t="s">
        <v>180</v>
      </c>
      <c r="K50" s="23" t="s">
        <v>181</v>
      </c>
      <c r="L50" s="27">
        <v>1589</v>
      </c>
      <c r="M50" s="28" t="s">
        <v>23</v>
      </c>
      <c r="N50" s="29" t="s">
        <v>33</v>
      </c>
      <c r="O50">
        <v>1</v>
      </c>
    </row>
    <row r="51" spans="2:15" x14ac:dyDescent="0.25">
      <c r="B51" s="15">
        <v>48</v>
      </c>
      <c r="C51" s="13">
        <v>42958</v>
      </c>
      <c r="D51" s="23" t="s">
        <v>182</v>
      </c>
      <c r="E51" s="23" t="s">
        <v>10</v>
      </c>
      <c r="F51" s="24">
        <v>3457763</v>
      </c>
      <c r="G51" s="23" t="s">
        <v>183</v>
      </c>
      <c r="H51" s="25">
        <v>33000</v>
      </c>
      <c r="I51" s="25">
        <v>33000</v>
      </c>
      <c r="J51" s="26" t="s">
        <v>184</v>
      </c>
      <c r="K51" s="23" t="s">
        <v>185</v>
      </c>
      <c r="L51" s="27">
        <v>1603</v>
      </c>
      <c r="M51" s="28" t="s">
        <v>23</v>
      </c>
      <c r="N51" s="29" t="s">
        <v>33</v>
      </c>
      <c r="O51">
        <v>1</v>
      </c>
    </row>
    <row r="52" spans="2:15" x14ac:dyDescent="0.25">
      <c r="B52" s="15">
        <v>49</v>
      </c>
      <c r="C52" s="13">
        <v>42958</v>
      </c>
      <c r="D52" s="23" t="s">
        <v>186</v>
      </c>
      <c r="E52" s="23" t="s">
        <v>10</v>
      </c>
      <c r="F52" s="24" t="s">
        <v>187</v>
      </c>
      <c r="G52" s="23" t="s">
        <v>188</v>
      </c>
      <c r="H52" s="25">
        <v>40000</v>
      </c>
      <c r="I52" s="25">
        <v>40000</v>
      </c>
      <c r="J52" s="26" t="s">
        <v>189</v>
      </c>
      <c r="K52" s="23" t="s">
        <v>136</v>
      </c>
      <c r="L52" s="27">
        <v>1592</v>
      </c>
      <c r="M52" s="28" t="s">
        <v>81</v>
      </c>
      <c r="N52" s="29" t="s">
        <v>72</v>
      </c>
      <c r="O52">
        <v>1</v>
      </c>
    </row>
    <row r="53" spans="2:15" x14ac:dyDescent="0.25">
      <c r="B53" s="15">
        <v>50</v>
      </c>
      <c r="C53" s="13">
        <v>42958</v>
      </c>
      <c r="D53" s="23" t="s">
        <v>186</v>
      </c>
      <c r="E53" s="23" t="s">
        <v>10</v>
      </c>
      <c r="F53" s="24" t="s">
        <v>190</v>
      </c>
      <c r="G53" s="23" t="s">
        <v>191</v>
      </c>
      <c r="H53" s="25">
        <v>40000</v>
      </c>
      <c r="I53" s="25">
        <v>40000</v>
      </c>
      <c r="J53" s="26" t="s">
        <v>192</v>
      </c>
      <c r="K53" s="23" t="s">
        <v>136</v>
      </c>
      <c r="L53" s="27">
        <v>1590</v>
      </c>
      <c r="M53" s="28" t="s">
        <v>81</v>
      </c>
      <c r="N53" s="29" t="s">
        <v>72</v>
      </c>
      <c r="O53">
        <v>1</v>
      </c>
    </row>
    <row r="54" spans="2:15" x14ac:dyDescent="0.25">
      <c r="B54" s="15">
        <v>51</v>
      </c>
      <c r="C54" s="13">
        <v>42958</v>
      </c>
      <c r="D54" s="23" t="s">
        <v>193</v>
      </c>
      <c r="E54" s="23" t="s">
        <v>10</v>
      </c>
      <c r="F54" s="24" t="s">
        <v>194</v>
      </c>
      <c r="G54" s="23" t="s">
        <v>195</v>
      </c>
      <c r="H54" s="25">
        <v>33000</v>
      </c>
      <c r="I54" s="25">
        <v>33000</v>
      </c>
      <c r="J54" s="26" t="s">
        <v>196</v>
      </c>
      <c r="K54" s="23" t="s">
        <v>197</v>
      </c>
      <c r="L54" s="27">
        <v>1593</v>
      </c>
      <c r="M54" s="28" t="s">
        <v>81</v>
      </c>
      <c r="N54" s="29" t="s">
        <v>72</v>
      </c>
      <c r="O54">
        <v>1</v>
      </c>
    </row>
    <row r="55" spans="2:15" x14ac:dyDescent="0.25">
      <c r="B55" s="15">
        <v>52</v>
      </c>
      <c r="C55" s="13">
        <v>42958</v>
      </c>
      <c r="D55" s="23" t="s">
        <v>193</v>
      </c>
      <c r="E55" s="23" t="s">
        <v>10</v>
      </c>
      <c r="F55" s="24" t="s">
        <v>198</v>
      </c>
      <c r="G55" s="23" t="s">
        <v>199</v>
      </c>
      <c r="H55" s="25">
        <v>33000</v>
      </c>
      <c r="I55" s="25">
        <v>33000</v>
      </c>
      <c r="J55" s="26" t="s">
        <v>200</v>
      </c>
      <c r="K55" s="23" t="s">
        <v>197</v>
      </c>
      <c r="L55" s="27">
        <v>1591</v>
      </c>
      <c r="M55" s="28" t="s">
        <v>81</v>
      </c>
      <c r="N55" s="29" t="s">
        <v>72</v>
      </c>
      <c r="O55">
        <v>1</v>
      </c>
    </row>
    <row r="56" spans="2:15" x14ac:dyDescent="0.25">
      <c r="B56" s="15">
        <v>53</v>
      </c>
      <c r="C56" s="13">
        <v>42958</v>
      </c>
      <c r="D56" s="23" t="s">
        <v>193</v>
      </c>
      <c r="E56" s="23" t="s">
        <v>10</v>
      </c>
      <c r="F56" s="24" t="s">
        <v>201</v>
      </c>
      <c r="G56" s="23" t="s">
        <v>202</v>
      </c>
      <c r="H56" s="25">
        <v>33000</v>
      </c>
      <c r="I56" s="25">
        <v>33000</v>
      </c>
      <c r="J56" s="26" t="s">
        <v>203</v>
      </c>
      <c r="K56" s="23" t="s">
        <v>204</v>
      </c>
      <c r="L56" s="27">
        <v>1595</v>
      </c>
      <c r="M56" s="28" t="s">
        <v>81</v>
      </c>
      <c r="N56" s="29" t="s">
        <v>72</v>
      </c>
      <c r="O56">
        <v>1</v>
      </c>
    </row>
    <row r="57" spans="2:15" x14ac:dyDescent="0.25">
      <c r="B57" s="15">
        <v>54</v>
      </c>
      <c r="C57" s="13">
        <v>42958</v>
      </c>
      <c r="D57" s="23" t="s">
        <v>193</v>
      </c>
      <c r="E57" s="23" t="s">
        <v>10</v>
      </c>
      <c r="F57" s="24" t="s">
        <v>205</v>
      </c>
      <c r="G57" s="23" t="s">
        <v>206</v>
      </c>
      <c r="H57" s="25">
        <v>40000</v>
      </c>
      <c r="I57" s="25">
        <v>40000</v>
      </c>
      <c r="J57" s="26" t="s">
        <v>207</v>
      </c>
      <c r="K57" s="23" t="s">
        <v>197</v>
      </c>
      <c r="L57" s="27">
        <v>1594</v>
      </c>
      <c r="M57" s="28" t="s">
        <v>81</v>
      </c>
      <c r="N57" s="29" t="s">
        <v>72</v>
      </c>
      <c r="O57">
        <v>1</v>
      </c>
    </row>
    <row r="58" spans="2:15" x14ac:dyDescent="0.25">
      <c r="B58" s="15">
        <v>55</v>
      </c>
      <c r="C58" s="13">
        <v>42958</v>
      </c>
      <c r="D58" s="23" t="s">
        <v>193</v>
      </c>
      <c r="E58" s="23" t="s">
        <v>10</v>
      </c>
      <c r="F58" s="24" t="s">
        <v>208</v>
      </c>
      <c r="G58" s="23" t="s">
        <v>14</v>
      </c>
      <c r="H58" s="25">
        <v>40000</v>
      </c>
      <c r="I58" s="25">
        <v>40000</v>
      </c>
      <c r="J58" s="26" t="s">
        <v>169</v>
      </c>
      <c r="K58" s="23" t="s">
        <v>197</v>
      </c>
      <c r="L58" s="27">
        <v>1597</v>
      </c>
      <c r="M58" s="28" t="s">
        <v>81</v>
      </c>
      <c r="N58" s="29" t="s">
        <v>72</v>
      </c>
      <c r="O58">
        <v>1</v>
      </c>
    </row>
    <row r="59" spans="2:15" x14ac:dyDescent="0.25">
      <c r="B59" s="15">
        <v>56</v>
      </c>
      <c r="C59" s="13">
        <v>42958</v>
      </c>
      <c r="D59" s="23" t="s">
        <v>193</v>
      </c>
      <c r="E59" s="23" t="s">
        <v>10</v>
      </c>
      <c r="F59" s="24" t="s">
        <v>209</v>
      </c>
      <c r="G59" s="23" t="s">
        <v>210</v>
      </c>
      <c r="H59" s="25">
        <v>40000</v>
      </c>
      <c r="I59" s="25">
        <v>40000</v>
      </c>
      <c r="J59" s="26" t="s">
        <v>211</v>
      </c>
      <c r="K59" s="23" t="s">
        <v>197</v>
      </c>
      <c r="L59" s="27">
        <v>1596</v>
      </c>
      <c r="M59" s="28" t="s">
        <v>81</v>
      </c>
      <c r="N59" s="29" t="s">
        <v>72</v>
      </c>
      <c r="O59">
        <v>1</v>
      </c>
    </row>
    <row r="60" spans="2:15" x14ac:dyDescent="0.25">
      <c r="B60" s="15">
        <v>57</v>
      </c>
      <c r="C60" s="13">
        <v>42958</v>
      </c>
      <c r="D60" s="23" t="s">
        <v>193</v>
      </c>
      <c r="E60" s="23" t="s">
        <v>10</v>
      </c>
      <c r="F60" s="24" t="s">
        <v>212</v>
      </c>
      <c r="G60" s="23" t="s">
        <v>213</v>
      </c>
      <c r="H60" s="25">
        <v>40000</v>
      </c>
      <c r="I60" s="25">
        <v>40000</v>
      </c>
      <c r="J60" s="26" t="s">
        <v>189</v>
      </c>
      <c r="K60" s="23" t="s">
        <v>214</v>
      </c>
      <c r="L60" s="27">
        <v>1602</v>
      </c>
      <c r="M60" s="28" t="s">
        <v>81</v>
      </c>
      <c r="N60" s="29" t="s">
        <v>72</v>
      </c>
      <c r="O60">
        <v>1</v>
      </c>
    </row>
    <row r="61" spans="2:15" x14ac:dyDescent="0.25">
      <c r="B61" s="15">
        <v>58</v>
      </c>
      <c r="C61" s="13">
        <v>42958</v>
      </c>
      <c r="D61" s="23" t="s">
        <v>132</v>
      </c>
      <c r="E61" s="23" t="s">
        <v>10</v>
      </c>
      <c r="F61" s="24" t="s">
        <v>215</v>
      </c>
      <c r="G61" s="23" t="s">
        <v>216</v>
      </c>
      <c r="H61" s="25">
        <v>40000</v>
      </c>
      <c r="I61" s="25">
        <v>40000</v>
      </c>
      <c r="J61" s="26" t="s">
        <v>217</v>
      </c>
      <c r="K61" s="23" t="s">
        <v>136</v>
      </c>
      <c r="L61" s="27">
        <v>1601</v>
      </c>
      <c r="M61" s="28" t="s">
        <v>81</v>
      </c>
      <c r="N61" s="29" t="s">
        <v>72</v>
      </c>
      <c r="O61">
        <v>1</v>
      </c>
    </row>
    <row r="62" spans="2:15" x14ac:dyDescent="0.25">
      <c r="B62" s="15">
        <v>59</v>
      </c>
      <c r="C62" s="13">
        <v>42958</v>
      </c>
      <c r="D62" s="23" t="s">
        <v>132</v>
      </c>
      <c r="E62" s="23" t="s">
        <v>10</v>
      </c>
      <c r="F62" s="24" t="s">
        <v>218</v>
      </c>
      <c r="G62" s="23" t="s">
        <v>219</v>
      </c>
      <c r="H62" s="25">
        <v>40000</v>
      </c>
      <c r="I62" s="25">
        <v>40000</v>
      </c>
      <c r="J62" s="26" t="s">
        <v>220</v>
      </c>
      <c r="K62" s="23" t="s">
        <v>136</v>
      </c>
      <c r="L62" s="27">
        <v>1600</v>
      </c>
      <c r="M62" s="28" t="s">
        <v>81</v>
      </c>
      <c r="N62" s="29" t="s">
        <v>72</v>
      </c>
      <c r="O62">
        <v>1</v>
      </c>
    </row>
    <row r="63" spans="2:15" ht="16.5" thickBot="1" x14ac:dyDescent="0.3">
      <c r="B63" s="15">
        <v>60</v>
      </c>
      <c r="C63" s="13">
        <v>42958</v>
      </c>
      <c r="D63" s="30" t="s">
        <v>221</v>
      </c>
      <c r="E63" s="30" t="s">
        <v>10</v>
      </c>
      <c r="F63" s="31">
        <v>3457779</v>
      </c>
      <c r="G63" s="30" t="s">
        <v>222</v>
      </c>
      <c r="H63" s="32">
        <v>33000</v>
      </c>
      <c r="I63" s="32">
        <v>33000</v>
      </c>
      <c r="J63" s="33" t="s">
        <v>223</v>
      </c>
      <c r="K63" s="30" t="s">
        <v>224</v>
      </c>
      <c r="L63" s="34">
        <v>1599</v>
      </c>
      <c r="M63" s="35" t="s">
        <v>27</v>
      </c>
      <c r="N63" s="36" t="s">
        <v>225</v>
      </c>
    </row>
    <row r="64" spans="2:15" x14ac:dyDescent="0.25">
      <c r="B64" s="15">
        <v>61</v>
      </c>
      <c r="C64" s="38">
        <v>42961</v>
      </c>
      <c r="D64" s="23" t="s">
        <v>161</v>
      </c>
      <c r="E64" s="23" t="s">
        <v>10</v>
      </c>
      <c r="F64" s="24">
        <v>3457664</v>
      </c>
      <c r="G64" s="23" t="s">
        <v>226</v>
      </c>
      <c r="H64" s="25">
        <v>33000</v>
      </c>
      <c r="I64" s="25">
        <v>33000</v>
      </c>
      <c r="J64" s="26" t="s">
        <v>180</v>
      </c>
      <c r="K64" s="23" t="s">
        <v>227</v>
      </c>
      <c r="L64" s="27">
        <v>1606</v>
      </c>
      <c r="M64" s="28" t="s">
        <v>228</v>
      </c>
      <c r="N64" s="29" t="s">
        <v>33</v>
      </c>
      <c r="O64">
        <v>1</v>
      </c>
    </row>
    <row r="65" spans="2:15" x14ac:dyDescent="0.25">
      <c r="B65" s="15">
        <v>62</v>
      </c>
      <c r="C65" s="38">
        <v>42961</v>
      </c>
      <c r="D65" s="23" t="s">
        <v>229</v>
      </c>
      <c r="E65" s="23" t="s">
        <v>10</v>
      </c>
      <c r="F65" s="24">
        <v>3457794</v>
      </c>
      <c r="G65" s="23" t="s">
        <v>230</v>
      </c>
      <c r="H65" s="25">
        <v>33000</v>
      </c>
      <c r="I65" s="25">
        <v>33000</v>
      </c>
      <c r="J65" s="26" t="s">
        <v>231</v>
      </c>
      <c r="K65" s="23" t="s">
        <v>232</v>
      </c>
      <c r="L65" s="27">
        <v>1609</v>
      </c>
      <c r="M65" s="28" t="s">
        <v>23</v>
      </c>
      <c r="N65" s="29" t="s">
        <v>33</v>
      </c>
      <c r="O65">
        <v>1</v>
      </c>
    </row>
    <row r="66" spans="2:15" x14ac:dyDescent="0.25">
      <c r="B66" s="15">
        <v>63</v>
      </c>
      <c r="C66" s="38">
        <v>42961</v>
      </c>
      <c r="D66" s="23" t="s">
        <v>233</v>
      </c>
      <c r="E66" s="23" t="s">
        <v>10</v>
      </c>
      <c r="F66" s="24">
        <v>3428818</v>
      </c>
      <c r="G66" s="23" t="s">
        <v>234</v>
      </c>
      <c r="H66" s="25">
        <v>30000</v>
      </c>
      <c r="I66" s="25">
        <v>30000</v>
      </c>
      <c r="J66" s="26" t="s">
        <v>235</v>
      </c>
      <c r="K66" s="23" t="s">
        <v>236</v>
      </c>
      <c r="L66" s="27">
        <v>1619</v>
      </c>
      <c r="M66" s="28" t="s">
        <v>23</v>
      </c>
      <c r="N66" s="29" t="s">
        <v>33</v>
      </c>
      <c r="O66">
        <v>1</v>
      </c>
    </row>
    <row r="67" spans="2:15" x14ac:dyDescent="0.25">
      <c r="B67" s="15">
        <v>64</v>
      </c>
      <c r="C67" s="38">
        <v>42961</v>
      </c>
      <c r="D67" s="23" t="s">
        <v>96</v>
      </c>
      <c r="E67" s="23" t="s">
        <v>10</v>
      </c>
      <c r="F67" s="24">
        <v>3457798</v>
      </c>
      <c r="G67" s="23" t="s">
        <v>237</v>
      </c>
      <c r="H67" s="25">
        <v>33000</v>
      </c>
      <c r="I67" s="25">
        <v>33000</v>
      </c>
      <c r="J67" s="26" t="s">
        <v>52</v>
      </c>
      <c r="K67" s="23" t="s">
        <v>238</v>
      </c>
      <c r="L67" s="27">
        <v>1608</v>
      </c>
      <c r="M67" s="28" t="s">
        <v>100</v>
      </c>
      <c r="N67" s="29" t="s">
        <v>101</v>
      </c>
    </row>
    <row r="68" spans="2:15" x14ac:dyDescent="0.25">
      <c r="B68" s="15">
        <v>65</v>
      </c>
      <c r="C68" s="38">
        <v>42961</v>
      </c>
      <c r="D68" s="23" t="s">
        <v>239</v>
      </c>
      <c r="E68" s="23" t="s">
        <v>10</v>
      </c>
      <c r="F68" s="24" t="s">
        <v>240</v>
      </c>
      <c r="G68" s="23" t="s">
        <v>241</v>
      </c>
      <c r="H68" s="25">
        <v>40000</v>
      </c>
      <c r="I68" s="25">
        <v>40000</v>
      </c>
      <c r="J68" s="26" t="s">
        <v>242</v>
      </c>
      <c r="K68" s="23" t="s">
        <v>243</v>
      </c>
      <c r="L68" s="27">
        <v>1611</v>
      </c>
      <c r="M68" s="28" t="s">
        <v>22</v>
      </c>
      <c r="N68" s="29" t="s">
        <v>87</v>
      </c>
      <c r="O68">
        <v>1</v>
      </c>
    </row>
    <row r="69" spans="2:15" x14ac:dyDescent="0.25">
      <c r="B69" s="15">
        <v>66</v>
      </c>
      <c r="C69" s="38">
        <v>42961</v>
      </c>
      <c r="D69" s="23" t="s">
        <v>239</v>
      </c>
      <c r="E69" s="23" t="s">
        <v>10</v>
      </c>
      <c r="F69" s="24" t="s">
        <v>244</v>
      </c>
      <c r="G69" s="23" t="s">
        <v>245</v>
      </c>
      <c r="H69" s="25">
        <v>40000</v>
      </c>
      <c r="I69" s="25">
        <v>40000</v>
      </c>
      <c r="J69" s="26" t="s">
        <v>246</v>
      </c>
      <c r="K69" s="23" t="s">
        <v>247</v>
      </c>
      <c r="L69" s="27">
        <v>1612</v>
      </c>
      <c r="M69" s="28" t="s">
        <v>22</v>
      </c>
      <c r="N69" s="29" t="s">
        <v>87</v>
      </c>
      <c r="O69">
        <v>1</v>
      </c>
    </row>
    <row r="70" spans="2:15" x14ac:dyDescent="0.25">
      <c r="B70" s="15">
        <v>67</v>
      </c>
      <c r="C70" s="38">
        <v>42961</v>
      </c>
      <c r="D70" s="23" t="s">
        <v>186</v>
      </c>
      <c r="E70" s="23" t="s">
        <v>10</v>
      </c>
      <c r="F70" s="24" t="s">
        <v>248</v>
      </c>
      <c r="G70" s="23" t="s">
        <v>249</v>
      </c>
      <c r="H70" s="25">
        <v>40000</v>
      </c>
      <c r="I70" s="25">
        <v>40000</v>
      </c>
      <c r="J70" s="26" t="s">
        <v>250</v>
      </c>
      <c r="K70" s="23" t="s">
        <v>136</v>
      </c>
      <c r="L70" s="27">
        <v>1604</v>
      </c>
      <c r="M70" s="28" t="s">
        <v>81</v>
      </c>
      <c r="N70" s="29" t="s">
        <v>72</v>
      </c>
      <c r="O70">
        <v>1</v>
      </c>
    </row>
    <row r="71" spans="2:15" x14ac:dyDescent="0.25">
      <c r="B71" s="15">
        <v>68</v>
      </c>
      <c r="C71" s="38">
        <v>42961</v>
      </c>
      <c r="D71" s="23" t="s">
        <v>186</v>
      </c>
      <c r="E71" s="23" t="s">
        <v>10</v>
      </c>
      <c r="F71" s="24" t="s">
        <v>251</v>
      </c>
      <c r="G71" s="23" t="s">
        <v>252</v>
      </c>
      <c r="H71" s="25">
        <v>40000</v>
      </c>
      <c r="I71" s="25">
        <v>40000</v>
      </c>
      <c r="J71" s="26" t="s">
        <v>253</v>
      </c>
      <c r="K71" s="23" t="s">
        <v>136</v>
      </c>
      <c r="L71" s="27">
        <v>1610</v>
      </c>
      <c r="M71" s="28" t="s">
        <v>81</v>
      </c>
      <c r="N71" s="29" t="s">
        <v>72</v>
      </c>
      <c r="O71">
        <v>1</v>
      </c>
    </row>
    <row r="72" spans="2:15" x14ac:dyDescent="0.25">
      <c r="B72" s="15">
        <v>69</v>
      </c>
      <c r="C72" s="38">
        <v>42961</v>
      </c>
      <c r="D72" s="23" t="s">
        <v>193</v>
      </c>
      <c r="E72" s="23" t="s">
        <v>10</v>
      </c>
      <c r="F72" s="24" t="s">
        <v>254</v>
      </c>
      <c r="G72" s="23" t="s">
        <v>255</v>
      </c>
      <c r="H72" s="25">
        <v>33000</v>
      </c>
      <c r="I72" s="25">
        <v>33000</v>
      </c>
      <c r="J72" s="26" t="s">
        <v>256</v>
      </c>
      <c r="K72" s="23" t="s">
        <v>204</v>
      </c>
      <c r="L72" s="27">
        <v>1605</v>
      </c>
      <c r="M72" s="28" t="s">
        <v>81</v>
      </c>
      <c r="N72" s="29" t="s">
        <v>72</v>
      </c>
      <c r="O72">
        <v>1</v>
      </c>
    </row>
    <row r="73" spans="2:15" x14ac:dyDescent="0.25">
      <c r="B73" s="15">
        <v>70</v>
      </c>
      <c r="C73" s="38">
        <v>42961</v>
      </c>
      <c r="D73" s="23" t="s">
        <v>257</v>
      </c>
      <c r="E73" s="23" t="s">
        <v>10</v>
      </c>
      <c r="F73" s="24" t="s">
        <v>258</v>
      </c>
      <c r="G73" s="23" t="s">
        <v>259</v>
      </c>
      <c r="H73" s="25">
        <v>40000</v>
      </c>
      <c r="I73" s="25">
        <v>40000</v>
      </c>
      <c r="J73" s="26" t="s">
        <v>260</v>
      </c>
      <c r="K73" s="23" t="s">
        <v>261</v>
      </c>
      <c r="L73" s="27">
        <v>1616</v>
      </c>
      <c r="M73" s="28" t="s">
        <v>81</v>
      </c>
      <c r="N73" s="29" t="s">
        <v>72</v>
      </c>
      <c r="O73">
        <v>1</v>
      </c>
    </row>
    <row r="74" spans="2:15" x14ac:dyDescent="0.25">
      <c r="B74" s="15">
        <v>71</v>
      </c>
      <c r="C74" s="38">
        <v>42961</v>
      </c>
      <c r="D74" s="23" t="s">
        <v>257</v>
      </c>
      <c r="E74" s="23" t="s">
        <v>10</v>
      </c>
      <c r="F74" s="24" t="s">
        <v>262</v>
      </c>
      <c r="G74" s="23" t="s">
        <v>263</v>
      </c>
      <c r="H74" s="25">
        <v>40000</v>
      </c>
      <c r="I74" s="25">
        <v>40000</v>
      </c>
      <c r="J74" s="26" t="s">
        <v>264</v>
      </c>
      <c r="K74" s="23" t="s">
        <v>265</v>
      </c>
      <c r="L74" s="27">
        <v>1617</v>
      </c>
      <c r="M74" s="28" t="s">
        <v>81</v>
      </c>
      <c r="N74" s="29" t="s">
        <v>72</v>
      </c>
      <c r="O74">
        <v>1</v>
      </c>
    </row>
    <row r="75" spans="2:15" x14ac:dyDescent="0.25">
      <c r="B75" s="15">
        <v>72</v>
      </c>
      <c r="C75" s="38">
        <v>42961</v>
      </c>
      <c r="D75" s="23" t="s">
        <v>257</v>
      </c>
      <c r="E75" s="23" t="s">
        <v>10</v>
      </c>
      <c r="F75" s="24" t="s">
        <v>266</v>
      </c>
      <c r="G75" s="23" t="s">
        <v>267</v>
      </c>
      <c r="H75" s="25">
        <v>40000</v>
      </c>
      <c r="I75" s="25">
        <v>40000</v>
      </c>
      <c r="J75" s="26" t="s">
        <v>268</v>
      </c>
      <c r="K75" s="23" t="s">
        <v>269</v>
      </c>
      <c r="L75" s="27">
        <v>1618</v>
      </c>
      <c r="M75" s="28" t="s">
        <v>81</v>
      </c>
      <c r="N75" s="29" t="s">
        <v>72</v>
      </c>
      <c r="O75">
        <v>1</v>
      </c>
    </row>
    <row r="76" spans="2:15" x14ac:dyDescent="0.25">
      <c r="B76" s="15">
        <v>73</v>
      </c>
      <c r="C76" s="38">
        <v>42961</v>
      </c>
      <c r="D76" s="23" t="s">
        <v>257</v>
      </c>
      <c r="E76" s="23" t="s">
        <v>10</v>
      </c>
      <c r="F76" s="24" t="s">
        <v>270</v>
      </c>
      <c r="G76" s="23" t="s">
        <v>271</v>
      </c>
      <c r="H76" s="25">
        <v>40000</v>
      </c>
      <c r="I76" s="25">
        <v>40000</v>
      </c>
      <c r="J76" s="26" t="s">
        <v>272</v>
      </c>
      <c r="K76" s="23" t="s">
        <v>273</v>
      </c>
      <c r="L76" s="27">
        <v>1615</v>
      </c>
      <c r="M76" s="28" t="s">
        <v>81</v>
      </c>
      <c r="N76" s="29" t="s">
        <v>72</v>
      </c>
      <c r="O76">
        <v>1</v>
      </c>
    </row>
    <row r="77" spans="2:15" x14ac:dyDescent="0.25">
      <c r="B77" s="15">
        <v>74</v>
      </c>
      <c r="C77" s="38">
        <v>42961</v>
      </c>
      <c r="D77" s="23" t="s">
        <v>257</v>
      </c>
      <c r="E77" s="23" t="s">
        <v>10</v>
      </c>
      <c r="F77" s="24" t="s">
        <v>274</v>
      </c>
      <c r="G77" s="23" t="s">
        <v>275</v>
      </c>
      <c r="H77" s="25">
        <v>40000</v>
      </c>
      <c r="I77" s="25">
        <v>40000</v>
      </c>
      <c r="J77" s="26" t="s">
        <v>276</v>
      </c>
      <c r="K77" s="23" t="s">
        <v>277</v>
      </c>
      <c r="L77" s="27">
        <v>1613</v>
      </c>
      <c r="M77" s="28" t="s">
        <v>81</v>
      </c>
      <c r="N77" s="29" t="s">
        <v>72</v>
      </c>
      <c r="O77">
        <v>1</v>
      </c>
    </row>
    <row r="78" spans="2:15" x14ac:dyDescent="0.25">
      <c r="B78" s="15">
        <v>75</v>
      </c>
      <c r="C78" s="38">
        <v>42961</v>
      </c>
      <c r="D78" s="23" t="s">
        <v>257</v>
      </c>
      <c r="E78" s="23" t="s">
        <v>10</v>
      </c>
      <c r="F78" s="24" t="s">
        <v>278</v>
      </c>
      <c r="G78" s="23" t="s">
        <v>279</v>
      </c>
      <c r="H78" s="25">
        <v>40000</v>
      </c>
      <c r="I78" s="25">
        <v>40000</v>
      </c>
      <c r="J78" s="26" t="s">
        <v>153</v>
      </c>
      <c r="K78" s="23" t="s">
        <v>280</v>
      </c>
      <c r="L78" s="27">
        <v>1614</v>
      </c>
      <c r="M78" s="28" t="s">
        <v>81</v>
      </c>
      <c r="N78" s="29" t="s">
        <v>72</v>
      </c>
      <c r="O78">
        <v>1</v>
      </c>
    </row>
    <row r="79" spans="2:15" x14ac:dyDescent="0.25">
      <c r="B79" s="15">
        <v>76</v>
      </c>
      <c r="C79" s="38">
        <v>42961</v>
      </c>
      <c r="D79" s="23" t="s">
        <v>281</v>
      </c>
      <c r="E79" s="23" t="s">
        <v>10</v>
      </c>
      <c r="F79" s="24">
        <v>3457800</v>
      </c>
      <c r="G79" s="23" t="s">
        <v>282</v>
      </c>
      <c r="H79" s="25">
        <v>33000</v>
      </c>
      <c r="I79" s="25">
        <v>33000</v>
      </c>
      <c r="J79" s="26" t="s">
        <v>283</v>
      </c>
      <c r="K79" s="23" t="s">
        <v>284</v>
      </c>
      <c r="L79" s="27">
        <v>1607</v>
      </c>
      <c r="M79" s="28" t="s">
        <v>25</v>
      </c>
      <c r="N79" s="29" t="s">
        <v>72</v>
      </c>
      <c r="O79">
        <v>1</v>
      </c>
    </row>
    <row r="80" spans="2:15" x14ac:dyDescent="0.25">
      <c r="B80" s="15">
        <v>77</v>
      </c>
      <c r="C80" s="38">
        <v>42962</v>
      </c>
      <c r="D80" s="23" t="s">
        <v>229</v>
      </c>
      <c r="E80" s="23" t="s">
        <v>10</v>
      </c>
      <c r="F80" s="24">
        <v>3457793</v>
      </c>
      <c r="G80" s="23" t="s">
        <v>230</v>
      </c>
      <c r="H80" s="25">
        <v>33000</v>
      </c>
      <c r="I80" s="25">
        <v>33000</v>
      </c>
      <c r="J80" s="26" t="s">
        <v>231</v>
      </c>
      <c r="K80" s="23" t="s">
        <v>232</v>
      </c>
      <c r="L80" s="27">
        <v>1629</v>
      </c>
      <c r="M80" s="28" t="s">
        <v>23</v>
      </c>
      <c r="N80" s="29" t="s">
        <v>33</v>
      </c>
      <c r="O80">
        <v>1</v>
      </c>
    </row>
    <row r="81" spans="2:15" x14ac:dyDescent="0.25">
      <c r="B81" s="15">
        <v>78</v>
      </c>
      <c r="C81" s="38">
        <v>42962</v>
      </c>
      <c r="D81" s="23" t="s">
        <v>285</v>
      </c>
      <c r="E81" s="23" t="s">
        <v>10</v>
      </c>
      <c r="F81" s="24">
        <v>3458001</v>
      </c>
      <c r="G81" s="23" t="s">
        <v>286</v>
      </c>
      <c r="H81" s="25">
        <v>33000</v>
      </c>
      <c r="I81" s="25">
        <v>33000</v>
      </c>
      <c r="J81" s="26" t="s">
        <v>287</v>
      </c>
      <c r="K81" s="23" t="s">
        <v>288</v>
      </c>
      <c r="L81" s="27">
        <v>1628</v>
      </c>
      <c r="M81" s="28" t="s">
        <v>289</v>
      </c>
      <c r="N81" s="29" t="s">
        <v>290</v>
      </c>
    </row>
    <row r="82" spans="2:15" x14ac:dyDescent="0.25">
      <c r="B82" s="15">
        <v>79</v>
      </c>
      <c r="C82" s="38">
        <v>42962</v>
      </c>
      <c r="D82" s="23" t="s">
        <v>193</v>
      </c>
      <c r="E82" s="23" t="s">
        <v>10</v>
      </c>
      <c r="F82" s="24" t="s">
        <v>291</v>
      </c>
      <c r="G82" s="23" t="s">
        <v>292</v>
      </c>
      <c r="H82" s="25">
        <v>40000</v>
      </c>
      <c r="I82" s="25">
        <v>40000</v>
      </c>
      <c r="J82" s="26" t="s">
        <v>293</v>
      </c>
      <c r="K82" s="23" t="s">
        <v>294</v>
      </c>
      <c r="L82" s="27">
        <v>1624</v>
      </c>
      <c r="M82" s="28" t="s">
        <v>81</v>
      </c>
      <c r="N82" s="29" t="s">
        <v>72</v>
      </c>
      <c r="O82">
        <v>1</v>
      </c>
    </row>
    <row r="83" spans="2:15" x14ac:dyDescent="0.25">
      <c r="B83" s="15">
        <v>80</v>
      </c>
      <c r="C83" s="38">
        <v>42962</v>
      </c>
      <c r="D83" s="23" t="s">
        <v>193</v>
      </c>
      <c r="E83" s="23" t="s">
        <v>10</v>
      </c>
      <c r="F83" s="24" t="s">
        <v>295</v>
      </c>
      <c r="G83" s="23" t="s">
        <v>296</v>
      </c>
      <c r="H83" s="25">
        <v>33000</v>
      </c>
      <c r="I83" s="25">
        <v>33000</v>
      </c>
      <c r="J83" s="26" t="s">
        <v>297</v>
      </c>
      <c r="K83" s="23" t="s">
        <v>197</v>
      </c>
      <c r="L83" s="27">
        <v>1625</v>
      </c>
      <c r="M83" s="28" t="s">
        <v>81</v>
      </c>
      <c r="N83" s="29" t="s">
        <v>72</v>
      </c>
      <c r="O83">
        <v>1</v>
      </c>
    </row>
    <row r="84" spans="2:15" x14ac:dyDescent="0.25">
      <c r="B84" s="15">
        <v>81</v>
      </c>
      <c r="C84" s="38">
        <v>42962</v>
      </c>
      <c r="D84" s="23" t="s">
        <v>193</v>
      </c>
      <c r="E84" s="23" t="s">
        <v>10</v>
      </c>
      <c r="F84" s="24" t="s">
        <v>298</v>
      </c>
      <c r="G84" s="23" t="s">
        <v>299</v>
      </c>
      <c r="H84" s="25">
        <v>40000</v>
      </c>
      <c r="I84" s="25">
        <v>40000</v>
      </c>
      <c r="J84" s="26" t="s">
        <v>169</v>
      </c>
      <c r="K84" s="23" t="s">
        <v>197</v>
      </c>
      <c r="L84" s="27">
        <v>1626</v>
      </c>
      <c r="M84" s="28" t="s">
        <v>81</v>
      </c>
      <c r="N84" s="29" t="s">
        <v>72</v>
      </c>
      <c r="O84">
        <v>1</v>
      </c>
    </row>
    <row r="85" spans="2:15" x14ac:dyDescent="0.25">
      <c r="B85" s="15">
        <v>82</v>
      </c>
      <c r="C85" s="38">
        <v>42962</v>
      </c>
      <c r="D85" s="23" t="s">
        <v>257</v>
      </c>
      <c r="E85" s="23" t="s">
        <v>10</v>
      </c>
      <c r="F85" s="24" t="s">
        <v>300</v>
      </c>
      <c r="G85" s="23" t="s">
        <v>301</v>
      </c>
      <c r="H85" s="25">
        <v>40000</v>
      </c>
      <c r="I85" s="25">
        <v>40000</v>
      </c>
      <c r="J85" s="26" t="s">
        <v>302</v>
      </c>
      <c r="K85" s="23" t="s">
        <v>303</v>
      </c>
      <c r="L85" s="27">
        <v>1620</v>
      </c>
      <c r="M85" s="28" t="s">
        <v>81</v>
      </c>
      <c r="N85" s="29" t="s">
        <v>72</v>
      </c>
      <c r="O85">
        <v>1</v>
      </c>
    </row>
    <row r="86" spans="2:15" x14ac:dyDescent="0.25">
      <c r="B86" s="15">
        <v>83</v>
      </c>
      <c r="C86" s="38">
        <v>42962</v>
      </c>
      <c r="D86" s="23" t="s">
        <v>257</v>
      </c>
      <c r="E86" s="23" t="s">
        <v>10</v>
      </c>
      <c r="F86" s="24" t="s">
        <v>304</v>
      </c>
      <c r="G86" s="23" t="s">
        <v>305</v>
      </c>
      <c r="H86" s="25">
        <v>40000</v>
      </c>
      <c r="I86" s="25">
        <v>40000</v>
      </c>
      <c r="J86" s="26" t="s">
        <v>306</v>
      </c>
      <c r="K86" s="23" t="s">
        <v>307</v>
      </c>
      <c r="L86" s="27">
        <v>1621</v>
      </c>
      <c r="M86" s="28" t="s">
        <v>81</v>
      </c>
      <c r="N86" s="29" t="s">
        <v>72</v>
      </c>
      <c r="O86">
        <v>1</v>
      </c>
    </row>
    <row r="87" spans="2:15" x14ac:dyDescent="0.25">
      <c r="B87" s="15">
        <v>84</v>
      </c>
      <c r="C87" s="38">
        <v>42962</v>
      </c>
      <c r="D87" s="23" t="s">
        <v>257</v>
      </c>
      <c r="E87" s="23" t="s">
        <v>10</v>
      </c>
      <c r="F87" s="24" t="s">
        <v>308</v>
      </c>
      <c r="G87" s="23" t="s">
        <v>309</v>
      </c>
      <c r="H87" s="25">
        <v>40000</v>
      </c>
      <c r="I87" s="25">
        <v>40000</v>
      </c>
      <c r="J87" s="26" t="s">
        <v>310</v>
      </c>
      <c r="K87" s="23" t="s">
        <v>311</v>
      </c>
      <c r="L87" s="27">
        <v>1622</v>
      </c>
      <c r="M87" s="28" t="s">
        <v>81</v>
      </c>
      <c r="N87" s="29" t="s">
        <v>72</v>
      </c>
      <c r="O87">
        <v>1</v>
      </c>
    </row>
    <row r="88" spans="2:15" x14ac:dyDescent="0.25">
      <c r="B88" s="15">
        <v>85</v>
      </c>
      <c r="C88" s="38">
        <v>42962</v>
      </c>
      <c r="D88" s="23" t="s">
        <v>257</v>
      </c>
      <c r="E88" s="23" t="s">
        <v>10</v>
      </c>
      <c r="F88" s="24" t="s">
        <v>312</v>
      </c>
      <c r="G88" s="23" t="s">
        <v>313</v>
      </c>
      <c r="H88" s="25">
        <v>40000</v>
      </c>
      <c r="I88" s="25">
        <v>40000</v>
      </c>
      <c r="J88" s="26" t="s">
        <v>306</v>
      </c>
      <c r="K88" s="23" t="s">
        <v>314</v>
      </c>
      <c r="L88" s="27">
        <v>1623</v>
      </c>
      <c r="M88" s="28" t="s">
        <v>81</v>
      </c>
      <c r="N88" s="29" t="s">
        <v>72</v>
      </c>
      <c r="O88">
        <v>1</v>
      </c>
    </row>
    <row r="89" spans="2:15" x14ac:dyDescent="0.25">
      <c r="B89" s="15">
        <v>86</v>
      </c>
      <c r="C89" s="38">
        <v>42963</v>
      </c>
      <c r="D89" s="23" t="s">
        <v>186</v>
      </c>
      <c r="E89" s="23" t="s">
        <v>10</v>
      </c>
      <c r="F89" s="24" t="s">
        <v>315</v>
      </c>
      <c r="G89" s="23" t="s">
        <v>316</v>
      </c>
      <c r="H89" s="25">
        <v>40000</v>
      </c>
      <c r="I89" s="25">
        <v>40000</v>
      </c>
      <c r="J89" s="26" t="s">
        <v>317</v>
      </c>
      <c r="K89" s="23" t="s">
        <v>136</v>
      </c>
      <c r="L89" s="27">
        <v>1629</v>
      </c>
      <c r="M89" s="28" t="s">
        <v>81</v>
      </c>
      <c r="N89" s="29" t="s">
        <v>72</v>
      </c>
      <c r="O89">
        <v>1</v>
      </c>
    </row>
    <row r="90" spans="2:15" x14ac:dyDescent="0.25">
      <c r="B90" s="15">
        <v>87</v>
      </c>
      <c r="C90" s="38">
        <v>42964</v>
      </c>
      <c r="D90" s="23" t="s">
        <v>193</v>
      </c>
      <c r="E90" s="23" t="s">
        <v>10</v>
      </c>
      <c r="F90" s="24" t="s">
        <v>318</v>
      </c>
      <c r="G90" s="23" t="s">
        <v>319</v>
      </c>
      <c r="H90" s="25">
        <v>33000</v>
      </c>
      <c r="I90" s="25">
        <v>33000</v>
      </c>
      <c r="J90" s="26" t="s">
        <v>320</v>
      </c>
      <c r="K90" s="23" t="s">
        <v>321</v>
      </c>
      <c r="L90" s="27">
        <v>1635</v>
      </c>
      <c r="M90" s="28" t="s">
        <v>25</v>
      </c>
      <c r="N90" s="29" t="s">
        <v>72</v>
      </c>
      <c r="O90">
        <v>1</v>
      </c>
    </row>
    <row r="91" spans="2:15" x14ac:dyDescent="0.25">
      <c r="B91" s="15">
        <v>88</v>
      </c>
      <c r="C91" s="38">
        <v>42964</v>
      </c>
      <c r="D91" s="23" t="s">
        <v>193</v>
      </c>
      <c r="E91" s="23" t="s">
        <v>10</v>
      </c>
      <c r="F91" s="24" t="s">
        <v>322</v>
      </c>
      <c r="G91" s="23" t="s">
        <v>323</v>
      </c>
      <c r="H91" s="25">
        <v>33000</v>
      </c>
      <c r="I91" s="25">
        <v>33000</v>
      </c>
      <c r="J91" s="26" t="s">
        <v>324</v>
      </c>
      <c r="K91" s="23" t="s">
        <v>325</v>
      </c>
      <c r="L91" s="27">
        <v>1632</v>
      </c>
      <c r="M91" s="28" t="s">
        <v>81</v>
      </c>
      <c r="N91" s="29" t="s">
        <v>72</v>
      </c>
      <c r="O91">
        <v>1</v>
      </c>
    </row>
    <row r="92" spans="2:15" x14ac:dyDescent="0.25">
      <c r="B92" s="15">
        <v>89</v>
      </c>
      <c r="C92" s="38">
        <v>42964</v>
      </c>
      <c r="D92" s="23" t="s">
        <v>193</v>
      </c>
      <c r="E92" s="23" t="s">
        <v>10</v>
      </c>
      <c r="F92" s="24" t="s">
        <v>326</v>
      </c>
      <c r="G92" s="23" t="s">
        <v>202</v>
      </c>
      <c r="H92" s="25">
        <v>33000</v>
      </c>
      <c r="I92" s="25">
        <v>33000</v>
      </c>
      <c r="J92" s="26" t="s">
        <v>327</v>
      </c>
      <c r="K92" s="23" t="s">
        <v>328</v>
      </c>
      <c r="L92" s="27">
        <v>1633</v>
      </c>
      <c r="M92" s="28" t="s">
        <v>81</v>
      </c>
      <c r="N92" s="29" t="s">
        <v>72</v>
      </c>
      <c r="O92">
        <v>1</v>
      </c>
    </row>
    <row r="93" spans="2:15" x14ac:dyDescent="0.25">
      <c r="B93" s="15">
        <v>90</v>
      </c>
      <c r="C93" s="38">
        <v>42964</v>
      </c>
      <c r="D93" s="23" t="s">
        <v>193</v>
      </c>
      <c r="E93" s="23" t="s">
        <v>10</v>
      </c>
      <c r="F93" s="24" t="s">
        <v>329</v>
      </c>
      <c r="G93" s="23" t="s">
        <v>14</v>
      </c>
      <c r="H93" s="25">
        <v>40000</v>
      </c>
      <c r="I93" s="25">
        <v>40000</v>
      </c>
      <c r="J93" s="26" t="s">
        <v>330</v>
      </c>
      <c r="K93" s="23" t="s">
        <v>331</v>
      </c>
      <c r="L93" s="27">
        <v>1634</v>
      </c>
      <c r="M93" s="28" t="s">
        <v>81</v>
      </c>
      <c r="N93" s="29" t="s">
        <v>72</v>
      </c>
      <c r="O93">
        <v>1</v>
      </c>
    </row>
    <row r="94" spans="2:15" x14ac:dyDescent="0.25">
      <c r="B94" s="15">
        <v>91</v>
      </c>
      <c r="C94" s="38">
        <v>42964</v>
      </c>
      <c r="D94" s="23" t="s">
        <v>193</v>
      </c>
      <c r="E94" s="23" t="s">
        <v>10</v>
      </c>
      <c r="F94" s="24" t="s">
        <v>332</v>
      </c>
      <c r="G94" s="23" t="s">
        <v>333</v>
      </c>
      <c r="H94" s="25">
        <v>40000</v>
      </c>
      <c r="I94" s="25">
        <v>40000</v>
      </c>
      <c r="J94" s="26" t="s">
        <v>189</v>
      </c>
      <c r="K94" s="23" t="s">
        <v>334</v>
      </c>
      <c r="L94" s="27">
        <v>1631</v>
      </c>
      <c r="M94" s="28" t="s">
        <v>81</v>
      </c>
      <c r="N94" s="29" t="s">
        <v>72</v>
      </c>
      <c r="O94">
        <v>1</v>
      </c>
    </row>
    <row r="95" spans="2:15" x14ac:dyDescent="0.25">
      <c r="B95" s="15">
        <v>92</v>
      </c>
      <c r="C95" s="38">
        <v>42965</v>
      </c>
      <c r="D95" s="23" t="s">
        <v>335</v>
      </c>
      <c r="E95" s="23" t="s">
        <v>10</v>
      </c>
      <c r="F95" s="24">
        <v>3457795</v>
      </c>
      <c r="G95" s="23" t="s">
        <v>336</v>
      </c>
      <c r="H95" s="25">
        <v>45000</v>
      </c>
      <c r="I95" s="25">
        <v>45000</v>
      </c>
      <c r="J95" s="26" t="s">
        <v>337</v>
      </c>
      <c r="K95" s="23" t="s">
        <v>338</v>
      </c>
      <c r="L95" s="27">
        <v>1636</v>
      </c>
      <c r="M95" s="28" t="s">
        <v>289</v>
      </c>
      <c r="N95" s="29" t="s">
        <v>290</v>
      </c>
    </row>
    <row r="96" spans="2:15" x14ac:dyDescent="0.25">
      <c r="B96" s="15">
        <v>93</v>
      </c>
      <c r="C96" s="38">
        <v>42968</v>
      </c>
      <c r="D96" s="23" t="s">
        <v>178</v>
      </c>
      <c r="E96" s="23" t="s">
        <v>10</v>
      </c>
      <c r="F96" s="24">
        <v>3457704</v>
      </c>
      <c r="G96" s="23" t="s">
        <v>122</v>
      </c>
      <c r="H96" s="25">
        <v>33000</v>
      </c>
      <c r="I96" s="25">
        <v>33000</v>
      </c>
      <c r="J96" s="26" t="s">
        <v>123</v>
      </c>
      <c r="K96" s="23" t="s">
        <v>124</v>
      </c>
      <c r="L96" s="27">
        <v>1638</v>
      </c>
      <c r="M96" s="28" t="s">
        <v>23</v>
      </c>
      <c r="N96" s="29" t="s">
        <v>33</v>
      </c>
      <c r="O96">
        <v>1</v>
      </c>
    </row>
    <row r="97" spans="2:15" x14ac:dyDescent="0.25">
      <c r="B97" s="15">
        <v>94</v>
      </c>
      <c r="C97" s="38">
        <v>42968</v>
      </c>
      <c r="D97" s="23" t="s">
        <v>339</v>
      </c>
      <c r="E97" s="23" t="s">
        <v>10</v>
      </c>
      <c r="F97" s="24" t="s">
        <v>340</v>
      </c>
      <c r="G97" s="23" t="s">
        <v>341</v>
      </c>
      <c r="H97" s="25">
        <v>40000</v>
      </c>
      <c r="I97" s="25">
        <v>40000</v>
      </c>
      <c r="J97" s="26" t="s">
        <v>253</v>
      </c>
      <c r="K97" s="23" t="s">
        <v>342</v>
      </c>
      <c r="L97" s="27">
        <v>1637</v>
      </c>
      <c r="M97" s="28" t="s">
        <v>25</v>
      </c>
      <c r="N97" s="29" t="s">
        <v>72</v>
      </c>
      <c r="O97">
        <v>1</v>
      </c>
    </row>
    <row r="98" spans="2:15" x14ac:dyDescent="0.25">
      <c r="B98" s="15">
        <v>95</v>
      </c>
      <c r="C98" s="38">
        <v>42968</v>
      </c>
      <c r="D98" s="23" t="s">
        <v>343</v>
      </c>
      <c r="E98" s="23" t="s">
        <v>10</v>
      </c>
      <c r="F98" s="24" t="s">
        <v>344</v>
      </c>
      <c r="G98" s="23" t="s">
        <v>345</v>
      </c>
      <c r="H98" s="25">
        <v>45000</v>
      </c>
      <c r="I98" s="25">
        <v>45000</v>
      </c>
      <c r="J98" s="26" t="s">
        <v>346</v>
      </c>
      <c r="K98" s="23" t="s">
        <v>347</v>
      </c>
      <c r="L98" s="27">
        <v>1641</v>
      </c>
      <c r="M98" s="28" t="s">
        <v>22</v>
      </c>
      <c r="N98" s="29" t="s">
        <v>87</v>
      </c>
      <c r="O98">
        <v>1</v>
      </c>
    </row>
    <row r="99" spans="2:15" x14ac:dyDescent="0.25">
      <c r="B99" s="15">
        <v>96</v>
      </c>
      <c r="C99" s="38">
        <v>42968</v>
      </c>
      <c r="D99" s="23" t="s">
        <v>343</v>
      </c>
      <c r="E99" s="23" t="s">
        <v>10</v>
      </c>
      <c r="F99" s="24" t="s">
        <v>348</v>
      </c>
      <c r="G99" s="23" t="s">
        <v>349</v>
      </c>
      <c r="H99" s="25">
        <v>45000</v>
      </c>
      <c r="I99" s="25">
        <v>45000</v>
      </c>
      <c r="J99" s="26" t="s">
        <v>306</v>
      </c>
      <c r="K99" s="23" t="s">
        <v>350</v>
      </c>
      <c r="L99" s="27">
        <v>1640</v>
      </c>
      <c r="M99" s="28" t="s">
        <v>22</v>
      </c>
      <c r="N99" s="29" t="s">
        <v>87</v>
      </c>
      <c r="O99">
        <v>1</v>
      </c>
    </row>
    <row r="100" spans="2:15" x14ac:dyDescent="0.25">
      <c r="B100" s="15">
        <v>97</v>
      </c>
      <c r="C100" s="38">
        <v>42968</v>
      </c>
      <c r="D100" s="23" t="s">
        <v>343</v>
      </c>
      <c r="E100" s="23" t="s">
        <v>10</v>
      </c>
      <c r="F100" s="24" t="s">
        <v>351</v>
      </c>
      <c r="G100" s="23" t="s">
        <v>352</v>
      </c>
      <c r="H100" s="25">
        <v>45000</v>
      </c>
      <c r="I100" s="25">
        <v>45000</v>
      </c>
      <c r="J100" s="26" t="s">
        <v>310</v>
      </c>
      <c r="K100" s="23" t="s">
        <v>353</v>
      </c>
      <c r="L100" s="27">
        <v>1642</v>
      </c>
      <c r="M100" s="28" t="s">
        <v>22</v>
      </c>
      <c r="N100" s="29" t="s">
        <v>87</v>
      </c>
      <c r="O100">
        <v>1</v>
      </c>
    </row>
    <row r="101" spans="2:15" x14ac:dyDescent="0.25">
      <c r="B101" s="15">
        <v>98</v>
      </c>
      <c r="C101" s="38">
        <v>42968</v>
      </c>
      <c r="D101" s="23" t="s">
        <v>354</v>
      </c>
      <c r="E101" s="23" t="s">
        <v>10</v>
      </c>
      <c r="F101" s="24">
        <v>3341448</v>
      </c>
      <c r="G101" s="23" t="s">
        <v>355</v>
      </c>
      <c r="H101" s="25">
        <v>45000</v>
      </c>
      <c r="I101" s="25">
        <v>45000</v>
      </c>
      <c r="J101" s="26" t="s">
        <v>356</v>
      </c>
      <c r="K101" s="23" t="s">
        <v>357</v>
      </c>
      <c r="L101" s="27">
        <v>1639</v>
      </c>
      <c r="M101" s="28" t="s">
        <v>358</v>
      </c>
      <c r="N101" s="29" t="s">
        <v>359</v>
      </c>
    </row>
    <row r="102" spans="2:15" x14ac:dyDescent="0.25">
      <c r="B102" s="15">
        <v>99</v>
      </c>
      <c r="C102" s="38">
        <v>42969</v>
      </c>
      <c r="D102" s="23" t="s">
        <v>360</v>
      </c>
      <c r="E102" s="23" t="s">
        <v>10</v>
      </c>
      <c r="F102" s="24" t="s">
        <v>361</v>
      </c>
      <c r="G102" s="23" t="s">
        <v>195</v>
      </c>
      <c r="H102" s="25">
        <v>33000</v>
      </c>
      <c r="I102" s="25">
        <v>33000</v>
      </c>
      <c r="J102" s="26" t="s">
        <v>306</v>
      </c>
      <c r="K102" s="23" t="s">
        <v>362</v>
      </c>
      <c r="L102" s="27">
        <v>1644</v>
      </c>
      <c r="M102" s="28" t="s">
        <v>25</v>
      </c>
      <c r="N102" s="29" t="s">
        <v>72</v>
      </c>
      <c r="O102">
        <v>1</v>
      </c>
    </row>
    <row r="103" spans="2:15" x14ac:dyDescent="0.25">
      <c r="B103" s="15">
        <v>100</v>
      </c>
      <c r="C103" s="38">
        <v>42969</v>
      </c>
      <c r="D103" s="23" t="s">
        <v>360</v>
      </c>
      <c r="E103" s="23" t="s">
        <v>10</v>
      </c>
      <c r="F103" s="24" t="s">
        <v>363</v>
      </c>
      <c r="G103" s="23" t="s">
        <v>210</v>
      </c>
      <c r="H103" s="25">
        <v>40000</v>
      </c>
      <c r="I103" s="25">
        <v>40000</v>
      </c>
      <c r="J103" s="26" t="s">
        <v>356</v>
      </c>
      <c r="K103" s="23" t="s">
        <v>364</v>
      </c>
      <c r="L103" s="27">
        <v>1643</v>
      </c>
      <c r="M103" s="28" t="s">
        <v>25</v>
      </c>
      <c r="N103" s="29" t="s">
        <v>72</v>
      </c>
      <c r="O103">
        <v>1</v>
      </c>
    </row>
    <row r="104" spans="2:15" x14ac:dyDescent="0.25">
      <c r="B104" s="15">
        <v>101</v>
      </c>
      <c r="C104" s="38">
        <v>42971</v>
      </c>
      <c r="D104" s="23" t="s">
        <v>412</v>
      </c>
      <c r="E104" s="23" t="s">
        <v>10</v>
      </c>
      <c r="F104" s="24">
        <v>3457732</v>
      </c>
      <c r="G104" s="23" t="s">
        <v>16</v>
      </c>
      <c r="H104" s="25">
        <v>33000</v>
      </c>
      <c r="I104" s="25">
        <v>33000</v>
      </c>
      <c r="J104" s="26" t="s">
        <v>44</v>
      </c>
      <c r="K104" s="23" t="s">
        <v>45</v>
      </c>
      <c r="L104" s="27">
        <v>1646</v>
      </c>
      <c r="M104" s="28" t="s">
        <v>23</v>
      </c>
      <c r="N104" s="29" t="s">
        <v>33</v>
      </c>
      <c r="O104">
        <v>1</v>
      </c>
    </row>
    <row r="105" spans="2:15" x14ac:dyDescent="0.25">
      <c r="B105" s="15">
        <v>102</v>
      </c>
      <c r="C105" s="38">
        <v>42971</v>
      </c>
      <c r="D105" s="23" t="s">
        <v>343</v>
      </c>
      <c r="E105" s="23" t="s">
        <v>10</v>
      </c>
      <c r="F105" s="24" t="s">
        <v>396</v>
      </c>
      <c r="G105" s="23" t="s">
        <v>397</v>
      </c>
      <c r="H105" s="25">
        <v>45000</v>
      </c>
      <c r="I105" s="25">
        <v>45000</v>
      </c>
      <c r="J105" s="26" t="s">
        <v>398</v>
      </c>
      <c r="K105" s="23" t="s">
        <v>399</v>
      </c>
      <c r="L105" s="27">
        <v>1645</v>
      </c>
      <c r="M105" s="28" t="s">
        <v>22</v>
      </c>
      <c r="N105" s="29" t="s">
        <v>87</v>
      </c>
      <c r="O105">
        <v>1</v>
      </c>
    </row>
    <row r="106" spans="2:15" x14ac:dyDescent="0.25">
      <c r="B106" s="15">
        <v>103</v>
      </c>
      <c r="C106" s="38">
        <v>42972</v>
      </c>
      <c r="D106" s="23" t="s">
        <v>400</v>
      </c>
      <c r="E106" s="23" t="s">
        <v>10</v>
      </c>
      <c r="F106" s="24">
        <v>3457752</v>
      </c>
      <c r="G106" s="23" t="s">
        <v>401</v>
      </c>
      <c r="H106" s="25">
        <v>45000</v>
      </c>
      <c r="I106" s="25">
        <v>45000</v>
      </c>
      <c r="J106" s="26" t="s">
        <v>66</v>
      </c>
      <c r="K106" s="23" t="s">
        <v>402</v>
      </c>
      <c r="L106" s="27">
        <v>1647</v>
      </c>
      <c r="M106" s="28" t="s">
        <v>100</v>
      </c>
      <c r="N106" s="29" t="s">
        <v>101</v>
      </c>
    </row>
    <row r="107" spans="2:15" x14ac:dyDescent="0.25">
      <c r="B107" s="15">
        <v>104</v>
      </c>
      <c r="C107" s="38">
        <v>42975</v>
      </c>
      <c r="D107" s="23" t="s">
        <v>395</v>
      </c>
      <c r="E107" s="23" t="s">
        <v>10</v>
      </c>
      <c r="F107" s="24">
        <v>3457734</v>
      </c>
      <c r="G107" s="23" t="s">
        <v>16</v>
      </c>
      <c r="H107" s="25">
        <v>33000</v>
      </c>
      <c r="I107" s="25">
        <v>33000</v>
      </c>
      <c r="J107" s="26" t="s">
        <v>44</v>
      </c>
      <c r="K107" s="23" t="s">
        <v>45</v>
      </c>
      <c r="L107" s="27">
        <v>1649</v>
      </c>
      <c r="M107" s="28" t="s">
        <v>23</v>
      </c>
      <c r="N107" s="29" t="s">
        <v>33</v>
      </c>
      <c r="O107">
        <v>1</v>
      </c>
    </row>
    <row r="108" spans="2:15" x14ac:dyDescent="0.25">
      <c r="B108" s="15">
        <v>105</v>
      </c>
      <c r="C108" s="38">
        <v>42975</v>
      </c>
      <c r="D108" s="23" t="s">
        <v>360</v>
      </c>
      <c r="E108" s="23" t="s">
        <v>10</v>
      </c>
      <c r="F108" s="24" t="s">
        <v>403</v>
      </c>
      <c r="G108" s="23" t="s">
        <v>199</v>
      </c>
      <c r="H108" s="25">
        <v>33000</v>
      </c>
      <c r="I108" s="25">
        <v>33000</v>
      </c>
      <c r="J108" s="26" t="s">
        <v>404</v>
      </c>
      <c r="K108" s="23" t="s">
        <v>405</v>
      </c>
      <c r="L108" s="27">
        <v>1650</v>
      </c>
      <c r="M108" s="28" t="s">
        <v>25</v>
      </c>
      <c r="N108" s="29" t="s">
        <v>72</v>
      </c>
      <c r="O108">
        <v>1</v>
      </c>
    </row>
    <row r="109" spans="2:15" x14ac:dyDescent="0.25">
      <c r="B109" s="15">
        <v>106</v>
      </c>
      <c r="C109" s="38">
        <v>42975</v>
      </c>
      <c r="D109" s="23" t="s">
        <v>360</v>
      </c>
      <c r="E109" s="23" t="s">
        <v>10</v>
      </c>
      <c r="F109" s="24" t="s">
        <v>406</v>
      </c>
      <c r="G109" s="23" t="s">
        <v>407</v>
      </c>
      <c r="H109" s="25">
        <v>40000</v>
      </c>
      <c r="I109" s="25">
        <v>40000</v>
      </c>
      <c r="J109" s="26" t="s">
        <v>408</v>
      </c>
      <c r="K109" s="23" t="s">
        <v>409</v>
      </c>
      <c r="L109" s="27">
        <v>1651</v>
      </c>
      <c r="M109" s="28" t="s">
        <v>25</v>
      </c>
      <c r="N109" s="29" t="s">
        <v>72</v>
      </c>
      <c r="O109">
        <v>1</v>
      </c>
    </row>
    <row r="110" spans="2:15" x14ac:dyDescent="0.25">
      <c r="B110" s="15">
        <v>107</v>
      </c>
      <c r="C110" s="38">
        <v>42975</v>
      </c>
      <c r="D110" s="23" t="s">
        <v>193</v>
      </c>
      <c r="E110" s="23" t="s">
        <v>10</v>
      </c>
      <c r="F110" s="24" t="s">
        <v>410</v>
      </c>
      <c r="G110" s="23" t="s">
        <v>206</v>
      </c>
      <c r="H110" s="25">
        <v>40000</v>
      </c>
      <c r="I110" s="25">
        <v>40000</v>
      </c>
      <c r="J110" s="26" t="s">
        <v>207</v>
      </c>
      <c r="K110" s="23" t="s">
        <v>411</v>
      </c>
      <c r="L110" s="27">
        <v>1648</v>
      </c>
      <c r="M110" s="28" t="s">
        <v>81</v>
      </c>
      <c r="N110" s="29" t="s">
        <v>72</v>
      </c>
      <c r="O110">
        <v>1</v>
      </c>
    </row>
    <row r="111" spans="2:15" x14ac:dyDescent="0.25">
      <c r="B111" s="15">
        <v>108</v>
      </c>
      <c r="C111" s="38">
        <v>42976</v>
      </c>
      <c r="D111" s="23" t="s">
        <v>395</v>
      </c>
      <c r="E111" s="23" t="s">
        <v>10</v>
      </c>
      <c r="F111" s="24">
        <v>3457735</v>
      </c>
      <c r="G111" s="23" t="s">
        <v>413</v>
      </c>
      <c r="H111" s="25">
        <v>33000</v>
      </c>
      <c r="I111" s="25">
        <v>33000</v>
      </c>
      <c r="J111" s="26" t="s">
        <v>414</v>
      </c>
      <c r="K111" s="23" t="s">
        <v>415</v>
      </c>
      <c r="L111" s="27">
        <v>1653</v>
      </c>
      <c r="M111" s="28" t="s">
        <v>23</v>
      </c>
      <c r="N111" s="29" t="s">
        <v>33</v>
      </c>
      <c r="O111">
        <v>1</v>
      </c>
    </row>
    <row r="112" spans="2:15" x14ac:dyDescent="0.25">
      <c r="B112" s="15">
        <v>109</v>
      </c>
      <c r="C112" s="38">
        <v>42976</v>
      </c>
      <c r="D112" s="23" t="s">
        <v>395</v>
      </c>
      <c r="E112" s="23" t="s">
        <v>10</v>
      </c>
      <c r="F112" s="24">
        <v>3457736</v>
      </c>
      <c r="G112" s="23" t="s">
        <v>416</v>
      </c>
      <c r="H112" s="25">
        <v>33000</v>
      </c>
      <c r="I112" s="25">
        <v>33000</v>
      </c>
      <c r="J112" s="26" t="s">
        <v>417</v>
      </c>
      <c r="K112" s="23" t="s">
        <v>418</v>
      </c>
      <c r="L112" s="27">
        <v>1652</v>
      </c>
      <c r="M112" s="28" t="s">
        <v>23</v>
      </c>
      <c r="N112" s="29" t="s">
        <v>33</v>
      </c>
      <c r="O112">
        <v>1</v>
      </c>
    </row>
    <row r="113" spans="2:15" x14ac:dyDescent="0.25">
      <c r="B113" s="15">
        <v>110</v>
      </c>
      <c r="C113" s="38">
        <v>42978</v>
      </c>
      <c r="D113" s="23" t="s">
        <v>395</v>
      </c>
      <c r="E113" s="23" t="s">
        <v>10</v>
      </c>
      <c r="F113" s="24">
        <v>3457733</v>
      </c>
      <c r="G113" s="23" t="s">
        <v>413</v>
      </c>
      <c r="H113" s="25">
        <v>33000</v>
      </c>
      <c r="I113" s="25">
        <v>33000</v>
      </c>
      <c r="J113" s="26" t="s">
        <v>414</v>
      </c>
      <c r="K113" s="23" t="s">
        <v>415</v>
      </c>
      <c r="L113" s="27">
        <v>1657</v>
      </c>
      <c r="M113" s="28" t="s">
        <v>23</v>
      </c>
      <c r="N113" s="29" t="s">
        <v>33</v>
      </c>
      <c r="O113">
        <v>1</v>
      </c>
    </row>
    <row r="114" spans="2:15" x14ac:dyDescent="0.25">
      <c r="B114" s="15">
        <v>111</v>
      </c>
      <c r="C114" s="38">
        <v>42978</v>
      </c>
      <c r="D114" s="23" t="s">
        <v>419</v>
      </c>
      <c r="E114" s="23" t="s">
        <v>10</v>
      </c>
      <c r="F114" s="24">
        <v>3457666</v>
      </c>
      <c r="G114" s="23" t="s">
        <v>16</v>
      </c>
      <c r="H114" s="25">
        <v>33000</v>
      </c>
      <c r="I114" s="25">
        <v>33000</v>
      </c>
      <c r="J114" s="26" t="s">
        <v>44</v>
      </c>
      <c r="K114" s="23" t="s">
        <v>420</v>
      </c>
      <c r="L114" s="27">
        <v>1656</v>
      </c>
      <c r="M114" s="28" t="s">
        <v>23</v>
      </c>
      <c r="N114" s="29" t="s">
        <v>33</v>
      </c>
      <c r="O114">
        <v>1</v>
      </c>
    </row>
    <row r="115" spans="2:15" x14ac:dyDescent="0.25">
      <c r="B115" s="15">
        <v>112</v>
      </c>
      <c r="C115" s="38">
        <v>42978</v>
      </c>
      <c r="D115" s="23" t="s">
        <v>419</v>
      </c>
      <c r="E115" s="23" t="s">
        <v>10</v>
      </c>
      <c r="F115" s="24">
        <v>3457668</v>
      </c>
      <c r="G115" s="23" t="s">
        <v>165</v>
      </c>
      <c r="H115" s="25">
        <v>33000</v>
      </c>
      <c r="I115" s="25">
        <v>33000</v>
      </c>
      <c r="J115" s="26" t="s">
        <v>163</v>
      </c>
      <c r="K115" s="23" t="s">
        <v>421</v>
      </c>
      <c r="L115" s="27">
        <v>1658</v>
      </c>
      <c r="M115" s="28" t="s">
        <v>23</v>
      </c>
      <c r="N115" s="29" t="s">
        <v>33</v>
      </c>
      <c r="O115">
        <v>1</v>
      </c>
    </row>
    <row r="116" spans="2:15" x14ac:dyDescent="0.25">
      <c r="B116" s="15">
        <v>113</v>
      </c>
      <c r="C116" s="38">
        <v>42978</v>
      </c>
      <c r="D116" s="23" t="s">
        <v>422</v>
      </c>
      <c r="E116" s="23" t="s">
        <v>10</v>
      </c>
      <c r="F116" s="24">
        <v>3457767</v>
      </c>
      <c r="G116" s="23" t="s">
        <v>423</v>
      </c>
      <c r="H116" s="25">
        <v>33000</v>
      </c>
      <c r="I116" s="25">
        <v>33000</v>
      </c>
      <c r="J116" s="26" t="s">
        <v>424</v>
      </c>
      <c r="K116" s="23" t="s">
        <v>425</v>
      </c>
      <c r="L116" s="27">
        <v>1659</v>
      </c>
      <c r="M116" s="28" t="s">
        <v>426</v>
      </c>
      <c r="N116" s="29" t="s">
        <v>101</v>
      </c>
    </row>
    <row r="117" spans="2:15" x14ac:dyDescent="0.25">
      <c r="B117" s="15">
        <v>114</v>
      </c>
      <c r="C117" s="38">
        <v>42978</v>
      </c>
      <c r="D117" s="23" t="s">
        <v>427</v>
      </c>
      <c r="E117" s="23" t="s">
        <v>10</v>
      </c>
      <c r="F117" s="24">
        <v>3457768</v>
      </c>
      <c r="G117" s="23" t="s">
        <v>428</v>
      </c>
      <c r="H117" s="25">
        <v>33000</v>
      </c>
      <c r="I117" s="25">
        <v>33000</v>
      </c>
      <c r="J117" s="26" t="s">
        <v>429</v>
      </c>
      <c r="K117" s="23" t="s">
        <v>430</v>
      </c>
      <c r="L117" s="27">
        <v>1660</v>
      </c>
      <c r="M117" s="28" t="s">
        <v>100</v>
      </c>
      <c r="N117" s="29" t="s">
        <v>101</v>
      </c>
    </row>
    <row r="118" spans="2:15" ht="15" customHeight="1" thickBot="1" x14ac:dyDescent="0.3">
      <c r="B118" s="45">
        <v>115</v>
      </c>
      <c r="C118" s="46">
        <v>42978</v>
      </c>
      <c r="D118" s="30" t="s">
        <v>437</v>
      </c>
      <c r="E118" s="30" t="s">
        <v>10</v>
      </c>
      <c r="F118" s="31">
        <v>3457737</v>
      </c>
      <c r="G118" s="30" t="s">
        <v>431</v>
      </c>
      <c r="H118" s="32">
        <v>33000</v>
      </c>
      <c r="I118" s="32">
        <v>33000</v>
      </c>
      <c r="J118" s="33" t="s">
        <v>93</v>
      </c>
      <c r="K118" s="30" t="s">
        <v>432</v>
      </c>
      <c r="L118" s="34">
        <v>1655</v>
      </c>
      <c r="M118" s="35" t="s">
        <v>433</v>
      </c>
      <c r="N118" s="36" t="s">
        <v>101</v>
      </c>
    </row>
    <row r="120" spans="2:15" x14ac:dyDescent="0.25">
      <c r="I120" s="10">
        <f>SUBTOTAL(9,I4:I119)</f>
        <v>4248000</v>
      </c>
    </row>
    <row r="121" spans="2:15" x14ac:dyDescent="0.25">
      <c r="O121">
        <f>SUBTOTAL(9,O16:O109)</f>
        <v>85</v>
      </c>
    </row>
  </sheetData>
  <autoFilter ref="B3:N118"/>
  <mergeCells count="1">
    <mergeCell ref="B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tabSelected="1" workbookViewId="0">
      <selection activeCell="F8" sqref="F8"/>
    </sheetView>
  </sheetViews>
  <sheetFormatPr defaultRowHeight="15" x14ac:dyDescent="0.25"/>
  <cols>
    <col min="3" max="3" width="10.7109375" bestFit="1" customWidth="1"/>
    <col min="4" max="4" width="11.7109375" bestFit="1" customWidth="1"/>
    <col min="5" max="5" width="10.42578125" bestFit="1" customWidth="1"/>
    <col min="6" max="6" width="11.140625" customWidth="1"/>
    <col min="7" max="7" width="14.42578125" customWidth="1"/>
    <col min="9" max="9" width="12.42578125" customWidth="1"/>
    <col min="10" max="10" width="19" bestFit="1" customWidth="1"/>
    <col min="11" max="11" width="16.28515625" customWidth="1"/>
  </cols>
  <sheetData>
    <row r="1" spans="2:11" ht="63" x14ac:dyDescent="0.25">
      <c r="B1" s="52" t="s">
        <v>13</v>
      </c>
      <c r="C1" s="52" t="s">
        <v>12</v>
      </c>
      <c r="D1" s="52" t="s">
        <v>438</v>
      </c>
      <c r="E1" s="52" t="s">
        <v>439</v>
      </c>
      <c r="F1" s="52" t="s">
        <v>440</v>
      </c>
      <c r="G1" s="53" t="s">
        <v>441</v>
      </c>
      <c r="H1" s="53" t="s">
        <v>442</v>
      </c>
      <c r="I1" s="54" t="s">
        <v>443</v>
      </c>
      <c r="J1" s="52" t="s">
        <v>444</v>
      </c>
      <c r="K1" s="52" t="s">
        <v>445</v>
      </c>
    </row>
    <row r="2" spans="2:11" x14ac:dyDescent="0.25">
      <c r="B2" s="47">
        <v>1</v>
      </c>
      <c r="C2" s="48">
        <v>42863</v>
      </c>
      <c r="D2" s="47" t="s">
        <v>446</v>
      </c>
      <c r="E2" s="47" t="s">
        <v>234</v>
      </c>
      <c r="F2" s="47">
        <v>3428801</v>
      </c>
      <c r="G2" s="47">
        <v>134265</v>
      </c>
      <c r="H2" s="47">
        <v>20314</v>
      </c>
      <c r="I2" s="49">
        <v>30000</v>
      </c>
      <c r="J2" s="47" t="s">
        <v>447</v>
      </c>
      <c r="K2" s="47" t="s">
        <v>448</v>
      </c>
    </row>
    <row r="3" spans="2:11" x14ac:dyDescent="0.25">
      <c r="B3" s="47"/>
      <c r="C3" s="47"/>
      <c r="D3" s="47"/>
      <c r="E3" s="47"/>
      <c r="F3" s="47"/>
      <c r="G3" s="47"/>
      <c r="H3" s="47"/>
      <c r="I3" s="50">
        <f>SUM(I2)</f>
        <v>30000</v>
      </c>
      <c r="J3" s="40"/>
      <c r="K3" s="40"/>
    </row>
    <row r="4" spans="2:11" x14ac:dyDescent="0.25">
      <c r="B4" s="47"/>
      <c r="C4" s="47"/>
      <c r="D4" s="47"/>
      <c r="E4" s="47"/>
      <c r="F4" s="47"/>
      <c r="G4" s="47"/>
      <c r="H4" s="47"/>
      <c r="I4" s="49"/>
      <c r="J4" s="47"/>
      <c r="K4" s="47"/>
    </row>
    <row r="5" spans="2:11" x14ac:dyDescent="0.25">
      <c r="B5" s="47"/>
      <c r="C5" s="47"/>
      <c r="D5" s="47"/>
      <c r="E5" s="47"/>
      <c r="F5" s="47"/>
      <c r="G5" s="47"/>
      <c r="H5" s="47"/>
      <c r="I5" s="49"/>
      <c r="J5" s="47"/>
      <c r="K5" s="47"/>
    </row>
    <row r="6" spans="2:11" x14ac:dyDescent="0.25">
      <c r="B6" s="47"/>
      <c r="C6" s="47"/>
      <c r="D6" s="47"/>
      <c r="E6" s="47"/>
      <c r="F6" s="47"/>
      <c r="G6" s="47"/>
      <c r="H6" s="47" t="s">
        <v>449</v>
      </c>
      <c r="I6" s="51">
        <f>I3</f>
        <v>30000</v>
      </c>
      <c r="J6" s="47"/>
      <c r="K6" s="47"/>
    </row>
    <row r="9" spans="2:11" ht="23.25" x14ac:dyDescent="0.25">
      <c r="B9" s="37"/>
      <c r="C9" s="37"/>
      <c r="D9" s="37"/>
      <c r="E9" s="37"/>
      <c r="F9" s="37"/>
      <c r="G9" s="37"/>
      <c r="H9" s="37"/>
      <c r="I9" s="37"/>
      <c r="J9" s="37"/>
      <c r="K9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9"/>
  <sheetViews>
    <sheetView workbookViewId="0">
      <selection activeCell="B9" sqref="B9:L9"/>
    </sheetView>
  </sheetViews>
  <sheetFormatPr defaultRowHeight="15" x14ac:dyDescent="0.25"/>
  <sheetData>
    <row r="9" spans="2:13" ht="23.25" x14ac:dyDescent="0.25">
      <c r="B9" s="58" t="s">
        <v>434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37"/>
    </row>
  </sheetData>
  <mergeCells count="1">
    <mergeCell ref="B9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10"/>
  <sheetViews>
    <sheetView zoomScale="90" zoomScaleNormal="90" workbookViewId="0">
      <selection activeCell="I10" sqref="I10"/>
    </sheetView>
  </sheetViews>
  <sheetFormatPr defaultRowHeight="15" x14ac:dyDescent="0.25"/>
  <cols>
    <col min="1" max="1" width="6.85546875" customWidth="1"/>
    <col min="2" max="2" width="5.5703125" customWidth="1"/>
    <col min="3" max="3" width="11.85546875" bestFit="1" customWidth="1"/>
    <col min="4" max="4" width="18.7109375" customWidth="1"/>
    <col min="5" max="5" width="13.7109375" bestFit="1" customWidth="1"/>
    <col min="7" max="7" width="25.28515625" customWidth="1"/>
    <col min="8" max="8" width="11.42578125" customWidth="1"/>
    <col min="9" max="9" width="12.140625" bestFit="1" customWidth="1"/>
    <col min="10" max="10" width="9.7109375" bestFit="1" customWidth="1"/>
    <col min="11" max="11" width="14.28515625" bestFit="1" customWidth="1"/>
    <col min="13" max="13" width="14.28515625" bestFit="1" customWidth="1"/>
    <col min="14" max="14" width="8.5703125" customWidth="1"/>
    <col min="15" max="15" width="14.85546875" bestFit="1" customWidth="1"/>
    <col min="16" max="16" width="12.28515625" bestFit="1" customWidth="1"/>
  </cols>
  <sheetData>
    <row r="2" spans="2:16" s="9" customFormat="1" ht="45" x14ac:dyDescent="0.25">
      <c r="B2" s="4" t="s">
        <v>436</v>
      </c>
      <c r="C2" s="4" t="s">
        <v>12</v>
      </c>
      <c r="D2" s="7" t="s">
        <v>0</v>
      </c>
      <c r="E2" s="7" t="s">
        <v>1</v>
      </c>
      <c r="F2" s="4" t="s">
        <v>2</v>
      </c>
      <c r="G2" s="4" t="s">
        <v>3</v>
      </c>
      <c r="H2" s="8" t="s">
        <v>4</v>
      </c>
      <c r="I2" s="7" t="s">
        <v>5</v>
      </c>
      <c r="J2" s="7" t="s">
        <v>6</v>
      </c>
      <c r="K2" s="7" t="s">
        <v>7</v>
      </c>
      <c r="L2" s="7" t="s">
        <v>365</v>
      </c>
      <c r="M2" s="7" t="s">
        <v>366</v>
      </c>
      <c r="N2" s="7" t="s">
        <v>8</v>
      </c>
      <c r="O2" s="7" t="s">
        <v>28</v>
      </c>
      <c r="P2" s="39" t="s">
        <v>388</v>
      </c>
    </row>
    <row r="3" spans="2:16" ht="47.25" x14ac:dyDescent="0.25">
      <c r="B3" s="40"/>
      <c r="C3" s="40"/>
      <c r="D3" s="41"/>
      <c r="E3" s="59" t="s">
        <v>367</v>
      </c>
      <c r="F3" s="59"/>
      <c r="G3" s="2" t="s">
        <v>368</v>
      </c>
      <c r="H3" s="3"/>
      <c r="I3" s="3">
        <v>18147562</v>
      </c>
      <c r="J3" s="7"/>
      <c r="K3" s="7"/>
      <c r="L3" s="7"/>
      <c r="M3" s="7"/>
      <c r="N3" s="7" t="s">
        <v>369</v>
      </c>
      <c r="O3" s="7"/>
      <c r="P3" s="42"/>
    </row>
    <row r="4" spans="2:16" x14ac:dyDescent="0.25">
      <c r="B4" s="4">
        <v>1</v>
      </c>
      <c r="C4" s="60">
        <v>42954</v>
      </c>
      <c r="D4" s="4" t="s">
        <v>370</v>
      </c>
      <c r="E4" s="4" t="s">
        <v>10</v>
      </c>
      <c r="F4" s="4">
        <v>3457714</v>
      </c>
      <c r="G4" s="4" t="s">
        <v>371</v>
      </c>
      <c r="H4" s="5">
        <v>40000</v>
      </c>
      <c r="I4" s="5">
        <v>40000</v>
      </c>
      <c r="J4" s="6" t="s">
        <v>372</v>
      </c>
      <c r="K4" s="4" t="s">
        <v>373</v>
      </c>
      <c r="L4" s="4" t="s">
        <v>374</v>
      </c>
      <c r="M4" s="4" t="s">
        <v>375</v>
      </c>
      <c r="N4" s="43">
        <v>30783</v>
      </c>
      <c r="O4" s="4" t="s">
        <v>376</v>
      </c>
      <c r="P4" s="4" t="s">
        <v>381</v>
      </c>
    </row>
    <row r="5" spans="2:16" x14ac:dyDescent="0.25">
      <c r="B5" s="4">
        <v>2</v>
      </c>
      <c r="C5" s="60">
        <v>42955</v>
      </c>
      <c r="D5" s="4" t="s">
        <v>377</v>
      </c>
      <c r="E5" s="4" t="s">
        <v>10</v>
      </c>
      <c r="F5" s="4">
        <v>3457697</v>
      </c>
      <c r="G5" s="4" t="s">
        <v>378</v>
      </c>
      <c r="H5" s="5">
        <v>40000</v>
      </c>
      <c r="I5" s="5">
        <v>40000</v>
      </c>
      <c r="J5" s="6" t="s">
        <v>379</v>
      </c>
      <c r="K5" s="4" t="s">
        <v>380</v>
      </c>
      <c r="L5" s="4" t="s">
        <v>374</v>
      </c>
      <c r="M5" s="4" t="s">
        <v>375</v>
      </c>
      <c r="N5" s="43">
        <v>30784</v>
      </c>
      <c r="O5" s="4" t="s">
        <v>376</v>
      </c>
      <c r="P5" s="4" t="s">
        <v>381</v>
      </c>
    </row>
    <row r="6" spans="2:16" x14ac:dyDescent="0.25">
      <c r="B6" s="4">
        <v>3</v>
      </c>
      <c r="C6" s="60">
        <v>42955</v>
      </c>
      <c r="D6" s="4" t="s">
        <v>382</v>
      </c>
      <c r="E6" s="4" t="s">
        <v>10</v>
      </c>
      <c r="F6" s="4">
        <v>3457715</v>
      </c>
      <c r="G6" s="4" t="s">
        <v>383</v>
      </c>
      <c r="H6" s="5">
        <v>33000</v>
      </c>
      <c r="I6" s="5">
        <v>33000</v>
      </c>
      <c r="J6" s="6" t="s">
        <v>384</v>
      </c>
      <c r="K6" s="4" t="s">
        <v>385</v>
      </c>
      <c r="L6" s="4" t="s">
        <v>386</v>
      </c>
      <c r="M6" s="4" t="s">
        <v>387</v>
      </c>
      <c r="N6" s="43">
        <v>30785</v>
      </c>
      <c r="O6" s="4" t="s">
        <v>376</v>
      </c>
      <c r="P6" s="4" t="s">
        <v>381</v>
      </c>
    </row>
    <row r="7" spans="2:16" x14ac:dyDescent="0.25">
      <c r="B7" s="4">
        <v>4</v>
      </c>
      <c r="C7" s="60">
        <v>42962</v>
      </c>
      <c r="D7" s="4" t="s">
        <v>377</v>
      </c>
      <c r="E7" s="4" t="s">
        <v>10</v>
      </c>
      <c r="F7" s="4">
        <v>3457658</v>
      </c>
      <c r="G7" s="4" t="s">
        <v>389</v>
      </c>
      <c r="H7" s="5">
        <v>40000</v>
      </c>
      <c r="I7" s="5">
        <v>40000</v>
      </c>
      <c r="J7" s="6" t="s">
        <v>390</v>
      </c>
      <c r="K7" s="4" t="s">
        <v>391</v>
      </c>
      <c r="L7" s="4" t="s">
        <v>374</v>
      </c>
      <c r="M7" s="4" t="s">
        <v>392</v>
      </c>
      <c r="N7" s="43">
        <v>30786</v>
      </c>
      <c r="O7" s="4" t="s">
        <v>376</v>
      </c>
      <c r="P7" s="4" t="s">
        <v>381</v>
      </c>
    </row>
    <row r="8" spans="2:16" x14ac:dyDescent="0.25">
      <c r="B8" s="4">
        <v>5</v>
      </c>
      <c r="C8" s="60">
        <v>42964</v>
      </c>
      <c r="D8" s="4" t="s">
        <v>377</v>
      </c>
      <c r="E8" s="4" t="s">
        <v>10</v>
      </c>
      <c r="F8" s="4">
        <v>3457660</v>
      </c>
      <c r="G8" s="4" t="s">
        <v>389</v>
      </c>
      <c r="H8" s="5">
        <v>40000</v>
      </c>
      <c r="I8" s="5">
        <v>40000</v>
      </c>
      <c r="J8" s="6" t="s">
        <v>393</v>
      </c>
      <c r="K8" s="4" t="s">
        <v>394</v>
      </c>
      <c r="L8" s="4" t="s">
        <v>374</v>
      </c>
      <c r="M8" s="4" t="s">
        <v>375</v>
      </c>
      <c r="N8" s="43">
        <v>30787</v>
      </c>
      <c r="O8" s="4" t="s">
        <v>376</v>
      </c>
      <c r="P8" s="4" t="s">
        <v>381</v>
      </c>
    </row>
    <row r="10" spans="2:16" x14ac:dyDescent="0.25">
      <c r="I10" s="44">
        <f>SUM(I4:I8)</f>
        <v>193000</v>
      </c>
    </row>
  </sheetData>
  <mergeCells count="1">
    <mergeCell ref="E3:F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9"/>
  <sheetViews>
    <sheetView workbookViewId="0">
      <selection activeCell="B9" sqref="B9:J9"/>
    </sheetView>
  </sheetViews>
  <sheetFormatPr defaultRowHeight="15" x14ac:dyDescent="0.25"/>
  <cols>
    <col min="3" max="3" width="18.42578125" customWidth="1"/>
    <col min="4" max="4" width="15.5703125" customWidth="1"/>
  </cols>
  <sheetData>
    <row r="9" spans="2:10" ht="23.25" x14ac:dyDescent="0.25">
      <c r="B9" s="58" t="s">
        <v>435</v>
      </c>
      <c r="C9" s="58"/>
      <c r="D9" s="58"/>
      <c r="E9" s="58"/>
      <c r="F9" s="58"/>
      <c r="G9" s="58"/>
      <c r="H9" s="58"/>
      <c r="I9" s="58"/>
      <c r="J9" s="58"/>
    </row>
  </sheetData>
  <mergeCells count="1">
    <mergeCell ref="B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NEPAL</vt:lpstr>
      <vt:lpstr>MATRIX</vt:lpstr>
      <vt:lpstr>RAINOIL</vt:lpstr>
      <vt:lpstr>MAINLAND</vt:lpstr>
      <vt:lpstr>NORTHWEST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dcterms:created xsi:type="dcterms:W3CDTF">2017-08-02T13:03:14Z</dcterms:created>
  <dcterms:modified xsi:type="dcterms:W3CDTF">2017-11-09T12:17:06Z</dcterms:modified>
</cp:coreProperties>
</file>