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גיליון1" sheetId="1" r:id="rId1"/>
    <sheet name="גיליון2" sheetId="2" r:id="rId2"/>
    <sheet name="גיליון3" sheetId="3" r:id="rId3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<sst xmlns="http://schemas.openxmlformats.org/spreadsheetml/2006/main" count="34" uniqueCount="32">
  <si>
    <t>מקרא</t>
  </si>
  <si>
    <t xml:space="preserve">לא שולט </t>
  </si>
  <si>
    <t xml:space="preserve">בינוני </t>
  </si>
  <si>
    <t>שולט</t>
  </si>
  <si>
    <t>מיומנות</t>
  </si>
  <si>
    <t>ניקוד למשימה</t>
  </si>
  <si>
    <t xml:space="preserve">שם התלמיד </t>
  </si>
  <si>
    <t>שאלה 1</t>
  </si>
  <si>
    <t>שאלה 2</t>
  </si>
  <si>
    <t>שאלה 3</t>
  </si>
  <si>
    <t>שאלה 5</t>
  </si>
  <si>
    <t>שאלה 6</t>
  </si>
  <si>
    <t>שאלה 7</t>
  </si>
  <si>
    <t>שאלה 8</t>
  </si>
  <si>
    <t>שאלה 9</t>
  </si>
  <si>
    <t>שאלה 11</t>
  </si>
  <si>
    <t>שאלה 12</t>
  </si>
  <si>
    <t>שאלה 13</t>
  </si>
  <si>
    <t>שאלה 15</t>
  </si>
  <si>
    <t>שאלה 18</t>
  </si>
  <si>
    <t xml:space="preserve">ממוצע </t>
  </si>
  <si>
    <t xml:space="preserve">הערות:
</t>
  </si>
  <si>
    <t>משימה 1- האזנה לטקסט</t>
  </si>
  <si>
    <t>משימה 2 - קריאה טקסט רמה 1</t>
  </si>
  <si>
    <t>משימה 3 - קריאת טקסט ברמה 2</t>
  </si>
  <si>
    <t>משימה 4 - כתיבת חיבור</t>
  </si>
  <si>
    <t>שאלה 17</t>
  </si>
  <si>
    <t>שאלה 19</t>
  </si>
  <si>
    <t>שאלה 4 3+3</t>
  </si>
  <si>
    <t>שאלה 10 6+6</t>
  </si>
  <si>
    <t>שאלה 14 a=2 b=3</t>
  </si>
  <si>
    <t>שאלה 16 2x3=6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</si>
</sst>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16"/>
      <name val="Arial"/>
      <family val="2"/>
    </font>
    <font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8"/>
      <color indexed="8"/>
      <name val="Arial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4"/>
      <color theme="1"/>
      <name val="Arial"/>
      <family val="2"/>
    </font>
    <font>
      <b/>
      <sz val="14"/>
      <name val="Calibri"/>
      <family val="2"/>
    </font>
    <font>
      <b/>
      <sz val="14"/>
      <color theme="1"/>
      <name val="Calibri"/>
      <family val="2"/>
    </font>
    <font>
      <sz val="14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FFFF"/>
        <bgColor indexed="64"/>
      </patternFill>
    </fill>
  </fills>
  <borders count="6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41" fontId="0" fillId="0" borderId="0" applyFont="0" applyFill="0" applyBorder="0" applyAlignment="0" applyProtection="0"/>
    <xf numFmtId="0" fontId="39" fillId="30" borderId="2" applyNumberFormat="0" applyAlignment="0" applyProtection="0"/>
    <xf numFmtId="0" fontId="40" fillId="31" borderId="0" applyNumberFormat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43" fillId="35" borderId="1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36" borderId="11" xfId="0" applyFill="1" applyBorder="1" applyAlignment="1">
      <alignment/>
    </xf>
    <xf numFmtId="0" fontId="44" fillId="6" borderId="10" xfId="0" applyFont="1" applyFill="1" applyBorder="1" applyAlignment="1">
      <alignment horizontal="center" vertical="center" wrapText="1"/>
    </xf>
    <xf numFmtId="0" fontId="44" fillId="6" borderId="12" xfId="0" applyFont="1" applyFill="1" applyBorder="1" applyAlignment="1">
      <alignment horizontal="center" vertical="center" wrapText="1"/>
    </xf>
    <xf numFmtId="0" fontId="44" fillId="6" borderId="13" xfId="0" applyFont="1" applyFill="1" applyBorder="1" applyAlignment="1">
      <alignment horizontal="center" vertical="center" wrapText="1"/>
    </xf>
    <xf numFmtId="0" fontId="44" fillId="6" borderId="14" xfId="0" applyFont="1" applyFill="1" applyBorder="1" applyAlignment="1">
      <alignment horizontal="center" vertical="center" wrapText="1"/>
    </xf>
    <xf numFmtId="0" fontId="44" fillId="6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right" readingOrder="2"/>
    </xf>
    <xf numFmtId="0" fontId="8" fillId="0" borderId="0" xfId="0" applyFont="1" applyAlignment="1">
      <alignment horizontal="right" readingOrder="2"/>
    </xf>
    <xf numFmtId="0" fontId="44" fillId="6" borderId="18" xfId="0" applyFont="1" applyFill="1" applyBorder="1" applyAlignment="1">
      <alignment horizontal="center" vertical="center" wrapText="1"/>
    </xf>
    <xf numFmtId="0" fontId="43" fillId="35" borderId="0" xfId="0" applyFont="1" applyFill="1" applyBorder="1" applyAlignment="1">
      <alignment/>
    </xf>
    <xf numFmtId="0" fontId="44" fillId="6" borderId="19" xfId="0" applyFont="1" applyFill="1" applyBorder="1" applyAlignment="1">
      <alignment horizontal="center" vertical="center" wrapText="1"/>
    </xf>
    <xf numFmtId="0" fontId="44" fillId="6" borderId="20" xfId="0" applyFont="1" applyFill="1" applyBorder="1" applyAlignment="1">
      <alignment horizontal="center" vertical="center" wrapText="1"/>
    </xf>
    <xf numFmtId="0" fontId="44" fillId="6" borderId="21" xfId="0" applyFont="1" applyFill="1" applyBorder="1" applyAlignment="1">
      <alignment horizontal="center" vertical="center" wrapText="1"/>
    </xf>
    <xf numFmtId="0" fontId="44" fillId="6" borderId="22" xfId="0" applyFont="1" applyFill="1" applyBorder="1" applyAlignment="1">
      <alignment horizontal="center" vertical="center" wrapText="1"/>
    </xf>
    <xf numFmtId="0" fontId="44" fillId="6" borderId="23" xfId="0" applyFont="1" applyFill="1" applyBorder="1" applyAlignment="1">
      <alignment horizontal="center" vertical="center" wrapText="1"/>
    </xf>
    <xf numFmtId="0" fontId="44" fillId="6" borderId="24" xfId="0" applyFont="1" applyFill="1" applyBorder="1" applyAlignment="1">
      <alignment horizontal="center" vertical="center" wrapText="1"/>
    </xf>
    <xf numFmtId="0" fontId="44" fillId="6" borderId="25" xfId="0" applyFont="1" applyFill="1" applyBorder="1" applyAlignment="1">
      <alignment horizontal="center" vertical="center" wrapText="1"/>
    </xf>
    <xf numFmtId="0" fontId="44" fillId="6" borderId="26" xfId="0" applyFont="1" applyFill="1" applyBorder="1" applyAlignment="1">
      <alignment horizontal="center" vertical="center" wrapText="1"/>
    </xf>
    <xf numFmtId="0" fontId="44" fillId="6" borderId="27" xfId="0" applyFont="1" applyFill="1" applyBorder="1" applyAlignment="1">
      <alignment horizontal="center" vertical="center" wrapText="1"/>
    </xf>
    <xf numFmtId="0" fontId="44" fillId="6" borderId="16" xfId="0" applyFont="1" applyFill="1" applyBorder="1" applyAlignment="1">
      <alignment horizontal="center" vertical="center" wrapText="1"/>
    </xf>
    <xf numFmtId="0" fontId="44" fillId="6" borderId="11" xfId="0" applyFont="1" applyFill="1" applyBorder="1" applyAlignment="1">
      <alignment horizontal="center" vertical="center" wrapText="1"/>
    </xf>
    <xf numFmtId="0" fontId="44" fillId="6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44" fillId="37" borderId="16" xfId="0" applyFont="1" applyFill="1" applyBorder="1" applyAlignment="1">
      <alignment horizontal="center" vertical="center" wrapText="1"/>
    </xf>
    <xf numFmtId="0" fontId="44" fillId="37" borderId="30" xfId="0" applyFont="1" applyFill="1" applyBorder="1" applyAlignment="1">
      <alignment horizontal="center" vertical="center" wrapText="1"/>
    </xf>
    <xf numFmtId="0" fontId="0" fillId="36" borderId="31" xfId="0" applyFill="1" applyBorder="1" applyAlignment="1">
      <alignment/>
    </xf>
    <xf numFmtId="0" fontId="0" fillId="0" borderId="32" xfId="0" applyBorder="1" applyAlignment="1">
      <alignment/>
    </xf>
    <xf numFmtId="0" fontId="44" fillId="36" borderId="33" xfId="0" applyFont="1" applyFill="1" applyBorder="1" applyAlignment="1">
      <alignment horizontal="center" vertical="center"/>
    </xf>
    <xf numFmtId="0" fontId="44" fillId="37" borderId="34" xfId="0" applyFont="1" applyFill="1" applyBorder="1" applyAlignment="1">
      <alignment horizontal="center" vertical="center" wrapText="1"/>
    </xf>
    <xf numFmtId="0" fontId="44" fillId="37" borderId="35" xfId="0" applyFont="1" applyFill="1" applyBorder="1" applyAlignment="1">
      <alignment horizontal="center" vertical="center" wrapText="1"/>
    </xf>
    <xf numFmtId="0" fontId="6" fillId="0" borderId="36" xfId="0" applyFont="1" applyBorder="1" applyAlignment="1" applyProtection="1">
      <alignment horizontal="center" vertical="center"/>
      <protection locked="0"/>
    </xf>
    <xf numFmtId="164" fontId="6" fillId="38" borderId="37" xfId="0" applyNumberFormat="1" applyFont="1" applyFill="1" applyBorder="1" applyAlignment="1">
      <alignment horizontal="center" vertical="center"/>
    </xf>
    <xf numFmtId="0" fontId="9" fillId="0" borderId="31" xfId="0" applyFont="1" applyBorder="1" applyAlignment="1" applyProtection="1">
      <alignment horizontal="center" vertical="center"/>
      <protection locked="0"/>
    </xf>
    <xf numFmtId="0" fontId="44" fillId="6" borderId="38" xfId="0" applyFont="1" applyFill="1" applyBorder="1" applyAlignment="1">
      <alignment horizontal="center" vertical="center"/>
    </xf>
    <xf numFmtId="0" fontId="44" fillId="37" borderId="39" xfId="0" applyFont="1" applyFill="1" applyBorder="1" applyAlignment="1">
      <alignment horizontal="center" vertical="center"/>
    </xf>
    <xf numFmtId="0" fontId="44" fillId="37" borderId="40" xfId="0" applyFont="1" applyFill="1" applyBorder="1" applyAlignment="1">
      <alignment horizontal="center" vertical="center"/>
    </xf>
    <xf numFmtId="0" fontId="45" fillId="37" borderId="41" xfId="0" applyFont="1" applyFill="1" applyBorder="1" applyAlignment="1">
      <alignment horizontal="center" vertical="center"/>
    </xf>
    <xf numFmtId="0" fontId="6" fillId="37" borderId="42" xfId="0" applyFont="1" applyFill="1" applyBorder="1" applyAlignment="1">
      <alignment horizontal="center" vertical="center"/>
    </xf>
    <xf numFmtId="0" fontId="45" fillId="37" borderId="43" xfId="0" applyFont="1" applyFill="1" applyBorder="1" applyAlignment="1">
      <alignment horizontal="center" vertical="center"/>
    </xf>
    <xf numFmtId="0" fontId="45" fillId="37" borderId="44" xfId="0" applyFont="1" applyFill="1" applyBorder="1" applyAlignment="1">
      <alignment horizontal="center" vertical="center"/>
    </xf>
    <xf numFmtId="0" fontId="45" fillId="37" borderId="45" xfId="0" applyFont="1" applyFill="1" applyBorder="1" applyAlignment="1">
      <alignment horizontal="center" vertical="center"/>
    </xf>
    <xf numFmtId="0" fontId="45" fillId="37" borderId="46" xfId="0" applyFont="1" applyFill="1" applyBorder="1" applyAlignment="1">
      <alignment horizontal="center" vertical="center"/>
    </xf>
    <xf numFmtId="0" fontId="45" fillId="37" borderId="14" xfId="0" applyFont="1" applyFill="1" applyBorder="1" applyAlignment="1">
      <alignment horizontal="center" vertical="center"/>
    </xf>
    <xf numFmtId="0" fontId="45" fillId="37" borderId="47" xfId="0" applyFont="1" applyFill="1" applyBorder="1" applyAlignment="1">
      <alignment horizontal="center" vertical="center"/>
    </xf>
    <xf numFmtId="0" fontId="44" fillId="36" borderId="48" xfId="0" applyFont="1" applyFill="1" applyBorder="1" applyAlignment="1">
      <alignment horizontal="center" vertical="center"/>
    </xf>
    <xf numFmtId="0" fontId="44" fillId="36" borderId="49" xfId="0" applyFont="1" applyFill="1" applyBorder="1" applyAlignment="1">
      <alignment horizontal="center" vertical="center"/>
    </xf>
    <xf numFmtId="0" fontId="44" fillId="36" borderId="46" xfId="0" applyFont="1" applyFill="1" applyBorder="1" applyAlignment="1">
      <alignment horizontal="center" vertical="center"/>
    </xf>
    <xf numFmtId="0" fontId="46" fillId="0" borderId="50" xfId="0" applyFont="1" applyBorder="1" applyAlignment="1">
      <alignment horizontal="right" wrapText="1" readingOrder="2"/>
    </xf>
    <xf numFmtId="0" fontId="46" fillId="0" borderId="51" xfId="0" applyFont="1" applyBorder="1" applyAlignment="1">
      <alignment horizontal="right" wrapText="1" readingOrder="2"/>
    </xf>
    <xf numFmtId="0" fontId="46" fillId="0" borderId="52" xfId="0" applyFont="1" applyBorder="1" applyAlignment="1">
      <alignment horizontal="right" wrapText="1" readingOrder="2"/>
    </xf>
    <xf numFmtId="0" fontId="44" fillId="37" borderId="53" xfId="0" applyFont="1" applyFill="1" applyBorder="1" applyAlignment="1">
      <alignment horizontal="center" vertical="center" wrapText="1"/>
    </xf>
    <xf numFmtId="0" fontId="44" fillId="37" borderId="35" xfId="0" applyFont="1" applyFill="1" applyBorder="1" applyAlignment="1">
      <alignment horizontal="center" vertical="center" wrapText="1"/>
    </xf>
    <xf numFmtId="0" fontId="44" fillId="37" borderId="54" xfId="0" applyFont="1" applyFill="1" applyBorder="1" applyAlignment="1">
      <alignment horizontal="center" vertical="center" wrapText="1"/>
    </xf>
    <xf numFmtId="0" fontId="44" fillId="37" borderId="14" xfId="0" applyFont="1" applyFill="1" applyBorder="1" applyAlignment="1">
      <alignment horizontal="center" vertical="center" wrapText="1"/>
    </xf>
    <xf numFmtId="0" fontId="44" fillId="37" borderId="18" xfId="0" applyFont="1" applyFill="1" applyBorder="1" applyAlignment="1">
      <alignment horizontal="center" vertical="center" wrapText="1"/>
    </xf>
    <xf numFmtId="0" fontId="44" fillId="37" borderId="20" xfId="0" applyFont="1" applyFill="1" applyBorder="1" applyAlignment="1">
      <alignment horizontal="center" vertical="center" wrapText="1"/>
    </xf>
    <xf numFmtId="0" fontId="44" fillId="37" borderId="53" xfId="0" applyFont="1" applyFill="1" applyBorder="1" applyAlignment="1">
      <alignment horizontal="center" vertical="center"/>
    </xf>
    <xf numFmtId="0" fontId="44" fillId="37" borderId="35" xfId="0" applyFont="1" applyFill="1" applyBorder="1" applyAlignment="1">
      <alignment horizontal="center" vertical="center"/>
    </xf>
    <xf numFmtId="0" fontId="44" fillId="37" borderId="54" xfId="0" applyFont="1" applyFill="1" applyBorder="1" applyAlignment="1">
      <alignment horizontal="center" vertical="center"/>
    </xf>
    <xf numFmtId="0" fontId="44" fillId="37" borderId="55" xfId="0" applyFont="1" applyFill="1" applyBorder="1" applyAlignment="1">
      <alignment horizontal="center" vertical="center" wrapText="1"/>
    </xf>
    <xf numFmtId="0" fontId="44" fillId="37" borderId="56" xfId="0" applyFont="1" applyFill="1" applyBorder="1" applyAlignment="1">
      <alignment horizontal="center" vertical="center" wrapText="1"/>
    </xf>
    <xf numFmtId="0" fontId="44" fillId="37" borderId="57" xfId="0" applyFont="1" applyFill="1" applyBorder="1" applyAlignment="1">
      <alignment horizontal="center" vertical="center" wrapText="1"/>
    </xf>
    <xf numFmtId="0" fontId="44" fillId="37" borderId="58" xfId="0" applyFont="1" applyFill="1" applyBorder="1" applyAlignment="1">
      <alignment horizontal="center" vertical="center" wrapText="1"/>
    </xf>
    <xf numFmtId="0" fontId="44" fillId="37" borderId="28" xfId="0" applyFont="1" applyFill="1" applyBorder="1" applyAlignment="1">
      <alignment horizontal="center" vertical="center" wrapText="1"/>
    </xf>
    <xf numFmtId="0" fontId="44" fillId="37" borderId="59" xfId="0" applyFont="1" applyFill="1" applyBorder="1" applyAlignment="1">
      <alignment horizontal="center" vertical="center" wrapText="1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dxfs count="30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fill>
        <gradientFill degree="90">
          <stop position="0">
            <color theme="0"/>
          </stop>
          <stop position="1">
            <color rgb="FF92D050"/>
          </stop>
        </gradientFill>
      </fill>
      <border/>
    </dxf>
    <dxf>
      <fill>
        <gradientFill degree="90">
          <stop position="0">
            <color theme="0"/>
          </stop>
          <stop position="1">
            <color rgb="FFFFC000"/>
          </stop>
        </gradientFill>
      </fill>
      <border/>
    </dxf>
    <dxf>
      <fill>
        <gradientFill degree="90">
          <stop position="0">
            <color theme="0"/>
          </stop>
          <stop position="1">
            <color rgb="FFFF0000"/>
          </stop>
        </gradient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152400</xdr:rowOff>
    </xdr:from>
    <xdr:to>
      <xdr:col>6</xdr:col>
      <xdr:colOff>504825</xdr:colOff>
      <xdr:row>3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14325" y="152400"/>
          <a:ext cx="451485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מיפוי מבחן סטנדרט ט 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תאריך   </a:t>
          </a:r>
        </a:p>
      </xdr:txBody>
    </xdr:sp>
    <xdr:clientData/>
  </xdr:twoCellAnchor>
  <xdr:twoCellAnchor>
    <xdr:from>
      <xdr:col>8</xdr:col>
      <xdr:colOff>76200</xdr:colOff>
      <xdr:row>0</xdr:row>
      <xdr:rowOff>152400</xdr:rowOff>
    </xdr:from>
    <xdr:to>
      <xdr:col>12</xdr:col>
      <xdr:colOff>0</xdr:colOff>
      <xdr:row>3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5829300" y="152400"/>
          <a:ext cx="278130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בי"ס: </a:t>
          </a:r>
        </a:p>
      </xdr:txBody>
    </xdr:sp>
    <xdr:clientData/>
  </xdr:twoCellAnchor>
  <xdr:twoCellAnchor>
    <xdr:from>
      <xdr:col>12</xdr:col>
      <xdr:colOff>0</xdr:colOff>
      <xdr:row>0</xdr:row>
      <xdr:rowOff>152400</xdr:rowOff>
    </xdr:from>
    <xdr:to>
      <xdr:col>17</xdr:col>
      <xdr:colOff>0</xdr:colOff>
      <xdr:row>3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8610600" y="152400"/>
          <a:ext cx="35718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שם המורה: </a:t>
          </a:r>
        </a:p>
      </xdr:txBody>
    </xdr:sp>
    <xdr:clientData/>
  </xdr:twoCellAnchor>
  <xdr:twoCellAnchor>
    <xdr:from>
      <xdr:col>0</xdr:col>
      <xdr:colOff>266700</xdr:colOff>
      <xdr:row>5</xdr:row>
      <xdr:rowOff>0</xdr:rowOff>
    </xdr:from>
    <xdr:to>
      <xdr:col>2</xdr:col>
      <xdr:colOff>485775</xdr:colOff>
      <xdr:row>5</xdr:row>
      <xdr:rowOff>228600</xdr:rowOff>
    </xdr:to>
    <xdr:sp>
      <xdr:nvSpPr>
        <xdr:cNvPr id="4" name="Text Box 25"/>
        <xdr:cNvSpPr txBox="1">
          <a:spLocks noChangeArrowheads="1"/>
        </xdr:cNvSpPr>
      </xdr:nvSpPr>
      <xdr:spPr>
        <a:xfrm>
          <a:off x="266700" y="952500"/>
          <a:ext cx="1685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714375</xdr:colOff>
      <xdr:row>6</xdr:row>
      <xdr:rowOff>333375</xdr:rowOff>
    </xdr:from>
    <xdr:to>
      <xdr:col>11</xdr:col>
      <xdr:colOff>400050</xdr:colOff>
      <xdr:row>7</xdr:row>
      <xdr:rowOff>323850</xdr:rowOff>
    </xdr:to>
    <xdr:sp>
      <xdr:nvSpPr>
        <xdr:cNvPr id="5" name="Text Box 4"/>
        <xdr:cNvSpPr txBox="1">
          <a:spLocks noChangeArrowheads="1"/>
        </xdr:cNvSpPr>
      </xdr:nvSpPr>
      <xdr:spPr>
        <a:xfrm>
          <a:off x="3609975" y="2066925"/>
          <a:ext cx="4686300" cy="771525"/>
        </a:xfrm>
        <a:prstGeom prst="rect">
          <a:avLst/>
        </a:prstGeom>
        <a:solidFill>
          <a:srgbClr val="CCC1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7432" rIns="36576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יש למלא בכל משבצת כמה נק' צבר התלמיד במשימה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כמו כן,יש לצבוע את המשבצות בהתאם לרמת שליטתו בנושא</a:t>
          </a:r>
        </a:p>
      </xdr:txBody>
    </xdr:sp>
    <xdr:clientData/>
  </xdr:twoCellAnchor>
  <xdr:twoCellAnchor>
    <xdr:from>
      <xdr:col>12</xdr:col>
      <xdr:colOff>0</xdr:colOff>
      <xdr:row>4</xdr:row>
      <xdr:rowOff>142875</xdr:rowOff>
    </xdr:from>
    <xdr:to>
      <xdr:col>21</xdr:col>
      <xdr:colOff>647700</xdr:colOff>
      <xdr:row>7</xdr:row>
      <xdr:rowOff>0</xdr:rowOff>
    </xdr:to>
    <xdr:pic>
      <xdr:nvPicPr>
        <xdr:cNvPr id="6" name="תמונה 9" descr="לוגו ח ד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904875"/>
          <a:ext cx="70770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W51"/>
  <sheetViews>
    <sheetView rightToLeft="1" tabSelected="1" zoomScale="60" zoomScaleNormal="60" zoomScalePageLayoutView="0" workbookViewId="0" topLeftCell="A1">
      <selection activeCell="X7" sqref="X7"/>
    </sheetView>
  </sheetViews>
  <sheetFormatPr defaultColWidth="9.140625" defaultRowHeight="15"/>
  <cols>
    <col min="1" max="1" width="4.140625" style="0" customWidth="1"/>
    <col min="2" max="2" width="17.8515625" style="0" customWidth="1"/>
    <col min="3" max="21" width="10.7109375" style="0" customWidth="1"/>
    <col min="22" max="22" width="10.140625" style="0" bestFit="1" customWidth="1"/>
  </cols>
  <sheetData>
    <row r="6" spans="4:12" ht="61.5" customHeight="1">
      <c r="D6" s="1" t="s">
        <v>0</v>
      </c>
      <c r="E6" s="2" t="s">
        <v>1</v>
      </c>
      <c r="F6" s="3" t="s">
        <v>2</v>
      </c>
      <c r="G6" s="4" t="s">
        <v>3</v>
      </c>
      <c r="H6" s="19"/>
      <c r="I6" s="1" t="s">
        <v>0</v>
      </c>
      <c r="J6" s="5"/>
      <c r="K6" s="5"/>
      <c r="L6" s="5"/>
    </row>
    <row r="7" spans="4:11" ht="61.5" customHeight="1">
      <c r="D7" s="1"/>
      <c r="F7" s="1"/>
      <c r="I7" s="1"/>
      <c r="K7" s="1"/>
    </row>
    <row r="8" ht="37.5" customHeight="1" thickBot="1"/>
    <row r="9" spans="1:22" s="6" customFormat="1" ht="75" customHeight="1">
      <c r="A9" s="37"/>
      <c r="B9" s="38" t="s">
        <v>4</v>
      </c>
      <c r="C9" s="60" t="s">
        <v>22</v>
      </c>
      <c r="D9" s="61"/>
      <c r="E9" s="61"/>
      <c r="F9" s="61"/>
      <c r="G9" s="61"/>
      <c r="H9" s="62"/>
      <c r="I9" s="60" t="s">
        <v>23</v>
      </c>
      <c r="J9" s="61"/>
      <c r="K9" s="61"/>
      <c r="L9" s="62"/>
      <c r="M9" s="66" t="s">
        <v>24</v>
      </c>
      <c r="N9" s="67"/>
      <c r="O9" s="67"/>
      <c r="P9" s="67"/>
      <c r="Q9" s="67"/>
      <c r="R9" s="67"/>
      <c r="S9" s="67"/>
      <c r="T9" s="68"/>
      <c r="U9" s="39" t="s">
        <v>25</v>
      </c>
      <c r="V9" s="45"/>
    </row>
    <row r="10" spans="1:22" s="6" customFormat="1" ht="45" customHeight="1" thickBot="1">
      <c r="A10" s="54"/>
      <c r="B10" s="33" t="s">
        <v>5</v>
      </c>
      <c r="C10" s="72">
        <v>21</v>
      </c>
      <c r="D10" s="73"/>
      <c r="E10" s="73"/>
      <c r="F10" s="73"/>
      <c r="G10" s="73"/>
      <c r="H10" s="74"/>
      <c r="I10" s="63">
        <v>30</v>
      </c>
      <c r="J10" s="64"/>
      <c r="K10" s="64"/>
      <c r="L10" s="65"/>
      <c r="M10" s="69">
        <v>29</v>
      </c>
      <c r="N10" s="70"/>
      <c r="O10" s="70"/>
      <c r="P10" s="70"/>
      <c r="Q10" s="70"/>
      <c r="R10" s="70"/>
      <c r="S10" s="70"/>
      <c r="T10" s="71"/>
      <c r="U10" s="34">
        <v>20</v>
      </c>
      <c r="V10" s="44">
        <f>SUM(C10:U10)</f>
        <v>100</v>
      </c>
    </row>
    <row r="11" spans="1:23" ht="42.75" customHeight="1">
      <c r="A11" s="55"/>
      <c r="B11" s="29" t="s">
        <v>5</v>
      </c>
      <c r="C11" s="30">
        <v>3</v>
      </c>
      <c r="D11" s="8">
        <v>3</v>
      </c>
      <c r="E11" s="8">
        <v>3</v>
      </c>
      <c r="F11" s="8">
        <v>6</v>
      </c>
      <c r="G11" s="8">
        <v>3</v>
      </c>
      <c r="H11" s="25">
        <v>3</v>
      </c>
      <c r="I11" s="26">
        <v>6</v>
      </c>
      <c r="J11" s="27">
        <v>6</v>
      </c>
      <c r="K11" s="27">
        <v>6</v>
      </c>
      <c r="L11" s="28">
        <v>12</v>
      </c>
      <c r="M11" s="26">
        <v>3</v>
      </c>
      <c r="N11" s="27">
        <v>3</v>
      </c>
      <c r="O11" s="27">
        <v>3</v>
      </c>
      <c r="P11" s="27">
        <v>5</v>
      </c>
      <c r="Q11" s="27">
        <v>3</v>
      </c>
      <c r="R11" s="27">
        <v>6</v>
      </c>
      <c r="S11" s="27">
        <v>3</v>
      </c>
      <c r="T11" s="28">
        <v>3</v>
      </c>
      <c r="U11" s="31">
        <v>20</v>
      </c>
      <c r="V11" s="43">
        <f>SUM(C11:U11)</f>
        <v>100</v>
      </c>
      <c r="W11" s="32"/>
    </row>
    <row r="12" spans="1:22" ht="42.75" customHeight="1" thickBot="1">
      <c r="A12" s="56"/>
      <c r="B12" s="9" t="s">
        <v>6</v>
      </c>
      <c r="C12" s="11" t="s">
        <v>7</v>
      </c>
      <c r="D12" s="9" t="s">
        <v>8</v>
      </c>
      <c r="E12" s="9" t="s">
        <v>9</v>
      </c>
      <c r="F12" s="9" t="s">
        <v>28</v>
      </c>
      <c r="G12" s="9" t="s">
        <v>10</v>
      </c>
      <c r="H12" s="10" t="s">
        <v>11</v>
      </c>
      <c r="I12" s="24" t="s">
        <v>12</v>
      </c>
      <c r="J12" s="18" t="s">
        <v>13</v>
      </c>
      <c r="K12" s="9" t="s">
        <v>14</v>
      </c>
      <c r="L12" s="9" t="s">
        <v>29</v>
      </c>
      <c r="M12" s="20" t="s">
        <v>15</v>
      </c>
      <c r="N12" s="22" t="s">
        <v>16</v>
      </c>
      <c r="O12" s="18" t="s">
        <v>17</v>
      </c>
      <c r="P12" s="22" t="s">
        <v>30</v>
      </c>
      <c r="Q12" s="18" t="s">
        <v>18</v>
      </c>
      <c r="R12" s="23" t="s">
        <v>31</v>
      </c>
      <c r="S12" s="22" t="s">
        <v>26</v>
      </c>
      <c r="T12" s="21" t="s">
        <v>19</v>
      </c>
      <c r="U12" s="11" t="s">
        <v>27</v>
      </c>
      <c r="V12" s="12"/>
    </row>
    <row r="13" spans="1:23" ht="27" customHeight="1">
      <c r="A13" s="35">
        <v>1</v>
      </c>
      <c r="B13" s="36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0">
        <f>SUM(C13:U13)</f>
        <v>0</v>
      </c>
      <c r="W13" s="32"/>
    </row>
    <row r="14" spans="1:23" ht="18" customHeight="1">
      <c r="A14" s="7">
        <f>A13+1</f>
        <v>2</v>
      </c>
      <c r="B14" s="13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0">
        <f aca="true" t="shared" si="0" ref="V14:V42">SUM(C14:U14)</f>
        <v>0</v>
      </c>
      <c r="W14" s="32"/>
    </row>
    <row r="15" spans="1:22" ht="18" customHeight="1">
      <c r="A15" s="7">
        <f aca="true" t="shared" si="1" ref="A15:A42">A14+1</f>
        <v>3</v>
      </c>
      <c r="B15" s="13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0">
        <f t="shared" si="0"/>
        <v>0</v>
      </c>
    </row>
    <row r="16" spans="1:22" ht="18" customHeight="1">
      <c r="A16" s="7">
        <f t="shared" si="1"/>
        <v>4</v>
      </c>
      <c r="B16" s="13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0">
        <f t="shared" si="0"/>
        <v>0</v>
      </c>
    </row>
    <row r="17" spans="1:22" ht="18" customHeight="1">
      <c r="A17" s="7">
        <f t="shared" si="1"/>
        <v>5</v>
      </c>
      <c r="B17" s="13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0">
        <f t="shared" si="0"/>
        <v>0</v>
      </c>
    </row>
    <row r="18" spans="1:22" ht="18" customHeight="1">
      <c r="A18" s="7">
        <f t="shared" si="1"/>
        <v>6</v>
      </c>
      <c r="B18" s="13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0">
        <f t="shared" si="0"/>
        <v>0</v>
      </c>
    </row>
    <row r="19" spans="1:22" ht="18" customHeight="1">
      <c r="A19" s="7">
        <f t="shared" si="1"/>
        <v>7</v>
      </c>
      <c r="B19" s="13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0">
        <f t="shared" si="0"/>
        <v>0</v>
      </c>
    </row>
    <row r="20" spans="1:22" ht="18" customHeight="1">
      <c r="A20" s="7">
        <f t="shared" si="1"/>
        <v>8</v>
      </c>
      <c r="B20" s="13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0">
        <f t="shared" si="0"/>
        <v>0</v>
      </c>
    </row>
    <row r="21" spans="1:22" ht="18" customHeight="1">
      <c r="A21" s="7">
        <f t="shared" si="1"/>
        <v>9</v>
      </c>
      <c r="B21" s="13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0">
        <f t="shared" si="0"/>
        <v>0</v>
      </c>
    </row>
    <row r="22" spans="1:22" ht="18" customHeight="1">
      <c r="A22" s="7">
        <f t="shared" si="1"/>
        <v>10</v>
      </c>
      <c r="B22" s="13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0">
        <f t="shared" si="0"/>
        <v>0</v>
      </c>
    </row>
    <row r="23" spans="1:22" ht="18" customHeight="1">
      <c r="A23" s="7">
        <f t="shared" si="1"/>
        <v>11</v>
      </c>
      <c r="B23" s="13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0">
        <f t="shared" si="0"/>
        <v>0</v>
      </c>
    </row>
    <row r="24" spans="1:22" ht="18" customHeight="1">
      <c r="A24" s="7">
        <f t="shared" si="1"/>
        <v>12</v>
      </c>
      <c r="B24" s="13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0">
        <f t="shared" si="0"/>
        <v>0</v>
      </c>
    </row>
    <row r="25" spans="1:22" ht="18" customHeight="1">
      <c r="A25" s="7">
        <f t="shared" si="1"/>
        <v>13</v>
      </c>
      <c r="B25" s="13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0">
        <f t="shared" si="0"/>
        <v>0</v>
      </c>
    </row>
    <row r="26" spans="1:22" ht="18" customHeight="1">
      <c r="A26" s="7">
        <f t="shared" si="1"/>
        <v>14</v>
      </c>
      <c r="B26" s="13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0">
        <f t="shared" si="0"/>
        <v>0</v>
      </c>
    </row>
    <row r="27" spans="1:22" ht="18" customHeight="1">
      <c r="A27" s="7">
        <f t="shared" si="1"/>
        <v>15</v>
      </c>
      <c r="B27" s="13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0">
        <f t="shared" si="0"/>
        <v>0</v>
      </c>
    </row>
    <row r="28" spans="1:22" ht="18" customHeight="1">
      <c r="A28" s="7">
        <f t="shared" si="1"/>
        <v>16</v>
      </c>
      <c r="B28" s="13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0">
        <f t="shared" si="0"/>
        <v>0</v>
      </c>
    </row>
    <row r="29" spans="1:22" ht="18" customHeight="1">
      <c r="A29" s="7">
        <f t="shared" si="1"/>
        <v>17</v>
      </c>
      <c r="B29" s="13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0">
        <f t="shared" si="0"/>
        <v>0</v>
      </c>
    </row>
    <row r="30" spans="1:22" ht="18" customHeight="1">
      <c r="A30" s="7">
        <f t="shared" si="1"/>
        <v>18</v>
      </c>
      <c r="B30" s="13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0">
        <f t="shared" si="0"/>
        <v>0</v>
      </c>
    </row>
    <row r="31" spans="1:22" ht="18" customHeight="1">
      <c r="A31" s="7">
        <f t="shared" si="1"/>
        <v>19</v>
      </c>
      <c r="B31" s="13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0">
        <f t="shared" si="0"/>
        <v>0</v>
      </c>
    </row>
    <row r="32" spans="1:22" ht="18" customHeight="1">
      <c r="A32" s="7">
        <f t="shared" si="1"/>
        <v>20</v>
      </c>
      <c r="B32" s="13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0">
        <f t="shared" si="0"/>
        <v>0</v>
      </c>
    </row>
    <row r="33" spans="1:22" ht="18" customHeight="1">
      <c r="A33" s="7">
        <f t="shared" si="1"/>
        <v>21</v>
      </c>
      <c r="B33" s="13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0">
        <f t="shared" si="0"/>
        <v>0</v>
      </c>
    </row>
    <row r="34" spans="1:22" ht="18" customHeight="1">
      <c r="A34" s="7">
        <f t="shared" si="1"/>
        <v>22</v>
      </c>
      <c r="B34" s="13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0">
        <f t="shared" si="0"/>
        <v>0</v>
      </c>
    </row>
    <row r="35" spans="1:22" ht="18" customHeight="1">
      <c r="A35" s="7">
        <f t="shared" si="1"/>
        <v>23</v>
      </c>
      <c r="B35" s="13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0">
        <f t="shared" si="0"/>
        <v>0</v>
      </c>
    </row>
    <row r="36" spans="1:22" ht="18" customHeight="1">
      <c r="A36" s="7">
        <f t="shared" si="1"/>
        <v>24</v>
      </c>
      <c r="B36" s="13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0">
        <f t="shared" si="0"/>
        <v>0</v>
      </c>
    </row>
    <row r="37" spans="1:22" ht="18" customHeight="1">
      <c r="A37" s="7">
        <f t="shared" si="1"/>
        <v>25</v>
      </c>
      <c r="B37" s="13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0">
        <f t="shared" si="0"/>
        <v>0</v>
      </c>
    </row>
    <row r="38" spans="1:22" ht="18" customHeight="1">
      <c r="A38" s="7">
        <f t="shared" si="1"/>
        <v>26</v>
      </c>
      <c r="B38" s="13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0">
        <f t="shared" si="0"/>
        <v>0</v>
      </c>
    </row>
    <row r="39" spans="1:22" ht="18" customHeight="1">
      <c r="A39" s="7">
        <f t="shared" si="1"/>
        <v>27</v>
      </c>
      <c r="B39" s="13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0">
        <f t="shared" si="0"/>
        <v>0</v>
      </c>
    </row>
    <row r="40" spans="1:22" ht="18" customHeight="1">
      <c r="A40" s="7">
        <f t="shared" si="1"/>
        <v>28</v>
      </c>
      <c r="B40" s="13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0">
        <f t="shared" si="0"/>
        <v>0</v>
      </c>
    </row>
    <row r="41" spans="1:22" ht="18" customHeight="1">
      <c r="A41" s="7">
        <f t="shared" si="1"/>
        <v>29</v>
      </c>
      <c r="B41" s="13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0">
        <f t="shared" si="0"/>
        <v>0</v>
      </c>
    </row>
    <row r="42" spans="1:22" ht="18" customHeight="1" thickBot="1">
      <c r="A42" s="7">
        <f t="shared" si="1"/>
        <v>30</v>
      </c>
      <c r="B42" s="14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0">
        <f t="shared" si="0"/>
        <v>0</v>
      </c>
    </row>
    <row r="43" spans="1:22" ht="18" customHeight="1" thickBot="1">
      <c r="A43" s="46"/>
      <c r="B43" s="47" t="s">
        <v>20</v>
      </c>
      <c r="C43" s="46" t="e">
        <f>AVERAGE(C12:C42)</f>
        <v>#DIV/0!</v>
      </c>
      <c r="D43" s="46" t="e">
        <f aca="true" t="shared" si="2" ref="D43:U43">AVERAGE(D12:D42)</f>
        <v>#DIV/0!</v>
      </c>
      <c r="E43" s="46" t="e">
        <f t="shared" si="2"/>
        <v>#DIV/0!</v>
      </c>
      <c r="F43" s="46" t="e">
        <f t="shared" si="2"/>
        <v>#DIV/0!</v>
      </c>
      <c r="G43" s="48" t="e">
        <f t="shared" si="2"/>
        <v>#DIV/0!</v>
      </c>
      <c r="H43" s="49" t="e">
        <f t="shared" si="2"/>
        <v>#DIV/0!</v>
      </c>
      <c r="I43" s="46" t="e">
        <f t="shared" si="2"/>
        <v>#DIV/0!</v>
      </c>
      <c r="J43" s="48" t="e">
        <f t="shared" si="2"/>
        <v>#DIV/0!</v>
      </c>
      <c r="K43" s="46" t="e">
        <f t="shared" si="2"/>
        <v>#DIV/0!</v>
      </c>
      <c r="L43" s="46" t="e">
        <f t="shared" si="2"/>
        <v>#DIV/0!</v>
      </c>
      <c r="M43" s="46" t="e">
        <f t="shared" si="2"/>
        <v>#DIV/0!</v>
      </c>
      <c r="N43" s="50" t="e">
        <f t="shared" si="2"/>
        <v>#DIV/0!</v>
      </c>
      <c r="O43" s="48" t="e">
        <f t="shared" si="2"/>
        <v>#DIV/0!</v>
      </c>
      <c r="P43" s="51" t="e">
        <f t="shared" si="2"/>
        <v>#DIV/0!</v>
      </c>
      <c r="Q43" s="46" t="e">
        <f t="shared" si="2"/>
        <v>#DIV/0!</v>
      </c>
      <c r="R43" s="52" t="e">
        <f t="shared" si="2"/>
        <v>#DIV/0!</v>
      </c>
      <c r="S43" s="53" t="e">
        <f t="shared" si="2"/>
        <v>#DIV/0!</v>
      </c>
      <c r="T43" s="48" t="e">
        <f t="shared" si="2"/>
        <v>#DIV/0!</v>
      </c>
      <c r="U43" s="46" t="e">
        <f t="shared" si="2"/>
        <v>#DIV/0!</v>
      </c>
      <c r="V43" s="41" t="e">
        <f>_xlfn.AVERAGEIF(V13:V42,"&gt;0")</f>
        <v>#DIV/0!</v>
      </c>
    </row>
    <row r="44" spans="1:22" ht="14.25" thickBo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1:22" ht="175.5" customHeight="1" thickBot="1">
      <c r="A45" s="15"/>
      <c r="B45" s="57" t="s">
        <v>21</v>
      </c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9"/>
    </row>
    <row r="46" spans="1:22" ht="18">
      <c r="A46" s="15"/>
      <c r="B46" s="16"/>
      <c r="C46" s="16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</row>
    <row r="47" spans="1:22" ht="18">
      <c r="A47" s="15"/>
      <c r="B47" s="16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</row>
    <row r="48" spans="1:22" ht="18">
      <c r="A48" s="15"/>
      <c r="B48" s="16"/>
      <c r="D48" s="16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</row>
    <row r="49" spans="1:22" ht="18">
      <c r="A49" s="15"/>
      <c r="B49" s="16"/>
      <c r="C49" s="16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2:9" ht="18">
      <c r="B50" s="16"/>
      <c r="I50" s="17"/>
    </row>
    <row r="51" ht="18">
      <c r="J51" s="16"/>
    </row>
  </sheetData>
  <sheetProtection/>
  <mergeCells count="8">
    <mergeCell ref="A10:A12"/>
    <mergeCell ref="B45:V45"/>
    <mergeCell ref="I9:L9"/>
    <mergeCell ref="I10:L10"/>
    <mergeCell ref="M9:T9"/>
    <mergeCell ref="M10:T10"/>
    <mergeCell ref="C9:H9"/>
    <mergeCell ref="C10:H10"/>
  </mergeCells>
  <conditionalFormatting sqref="V13:V42">
    <cfRule type="cellIs" priority="25" dxfId="27" operator="greaterThanOrEqual" stopIfTrue="1">
      <formula>66</formula>
    </cfRule>
    <cfRule type="cellIs" priority="26" dxfId="28" operator="between" stopIfTrue="1">
      <formula>55</formula>
      <formula>65</formula>
    </cfRule>
    <cfRule type="cellIs" priority="27" dxfId="29" operator="between" stopIfTrue="1">
      <formula>2</formula>
      <formula>54</formula>
    </cfRule>
  </conditionalFormatting>
  <conditionalFormatting sqref="V43">
    <cfRule type="cellIs" priority="22" dxfId="27" operator="greaterThanOrEqual">
      <formula>66</formula>
    </cfRule>
    <cfRule type="cellIs" priority="23" dxfId="28" operator="between">
      <formula>55</formula>
      <formula>65</formula>
    </cfRule>
    <cfRule type="cellIs" priority="24" dxfId="29" operator="between">
      <formula>0</formula>
      <formula>54</formula>
    </cfRule>
  </conditionalFormatting>
  <conditionalFormatting sqref="C13:C42">
    <cfRule type="cellIs" priority="19" dxfId="27" operator="greaterThanOrEqual" stopIfTrue="1">
      <formula>$C$11*0.66</formula>
    </cfRule>
    <cfRule type="cellIs" priority="20" dxfId="28" operator="between" stopIfTrue="1">
      <formula>$C$11*0.55</formula>
      <formula>$C$11*0.65</formula>
    </cfRule>
    <cfRule type="cellIs" priority="21" dxfId="29" operator="between" stopIfTrue="1">
      <formula>$C$11*0.02</formula>
      <formula>$C$11*0.54</formula>
    </cfRule>
  </conditionalFormatting>
  <conditionalFormatting sqref="D13:E42 G13:H42 M13:O42 Q13:Q42 S13:T42">
    <cfRule type="cellIs" priority="16" dxfId="27" operator="greaterThanOrEqual" stopIfTrue="1">
      <formula>$C$11*0.66</formula>
    </cfRule>
    <cfRule type="cellIs" priority="17" dxfId="28" operator="between" stopIfTrue="1">
      <formula>$C$11*0.55</formula>
      <formula>$C$11*0.65</formula>
    </cfRule>
    <cfRule type="cellIs" priority="18" dxfId="29" operator="between" stopIfTrue="1">
      <formula>$C$11*0.02</formula>
      <formula>$C$11*0.54</formula>
    </cfRule>
  </conditionalFormatting>
  <conditionalFormatting sqref="F13:F42">
    <cfRule type="cellIs" priority="13" dxfId="27" operator="greaterThanOrEqual" stopIfTrue="1">
      <formula>$F$11*0.66</formula>
    </cfRule>
    <cfRule type="cellIs" priority="14" dxfId="28" operator="between" stopIfTrue="1">
      <formula>$F$11*0.55</formula>
      <formula>$F$11*0.65</formula>
    </cfRule>
    <cfRule type="cellIs" priority="15" dxfId="29" operator="between" stopIfTrue="1">
      <formula>$F$11*0.02</formula>
      <formula>$F$11*0.54</formula>
    </cfRule>
  </conditionalFormatting>
  <conditionalFormatting sqref="I13:K42 R13:R42">
    <cfRule type="cellIs" priority="10" dxfId="27" operator="greaterThanOrEqual" stopIfTrue="1">
      <formula>$F$11*0.66</formula>
    </cfRule>
    <cfRule type="cellIs" priority="11" dxfId="28" operator="between" stopIfTrue="1">
      <formula>$F$11*0.55</formula>
      <formula>$F$11*0.65</formula>
    </cfRule>
    <cfRule type="cellIs" priority="12" dxfId="29" operator="between" stopIfTrue="1">
      <formula>$F$11*0.02</formula>
      <formula>$F$11*0.54</formula>
    </cfRule>
  </conditionalFormatting>
  <conditionalFormatting sqref="P13:P42">
    <cfRule type="cellIs" priority="7" dxfId="27" operator="greaterThanOrEqual" stopIfTrue="1">
      <formula>$P$11*0.66</formula>
    </cfRule>
    <cfRule type="cellIs" priority="8" dxfId="28" operator="between" stopIfTrue="1">
      <formula>$P$11*0.55</formula>
      <formula>$P$11*0.65</formula>
    </cfRule>
    <cfRule type="cellIs" priority="9" dxfId="29" operator="between" stopIfTrue="1">
      <formula>$P$11*0.02</formula>
      <formula>$P$11*0.54</formula>
    </cfRule>
  </conditionalFormatting>
  <conditionalFormatting sqref="U13:U42">
    <cfRule type="cellIs" priority="4" dxfId="27" operator="greaterThanOrEqual" stopIfTrue="1">
      <formula>$U$11*0.66</formula>
    </cfRule>
    <cfRule type="cellIs" priority="5" dxfId="28" operator="between" stopIfTrue="1">
      <formula>$U$11*0.55</formula>
      <formula>$U$11*0.65</formula>
    </cfRule>
    <cfRule type="cellIs" priority="6" dxfId="29" operator="between" stopIfTrue="1">
      <formula>$U$11*0.02</formula>
      <formula>$U$11*0.54</formula>
    </cfRule>
  </conditionalFormatting>
  <conditionalFormatting sqref="L13:L42">
    <cfRule type="cellIs" priority="1" dxfId="27" operator="greaterThanOrEqual" stopIfTrue="1">
      <formula>$L$11*0.66</formula>
    </cfRule>
    <cfRule type="cellIs" priority="2" dxfId="28" operator="between" stopIfTrue="1">
      <formula>$L$11*0.55</formula>
      <formula>$L$11*0.65</formula>
    </cfRule>
    <cfRule type="cellIs" priority="3" dxfId="29" operator="between" stopIfTrue="1">
      <formula>$L$11*0.02</formula>
      <formula>$L$11*0.54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טלילינקה</dc:creator>
  <cp:keywords/>
  <dc:description/>
  <cp:lastModifiedBy>יורם רון</cp:lastModifiedBy>
  <dcterms:created xsi:type="dcterms:W3CDTF">2015-03-22T20:10:58Z</dcterms:created>
  <dcterms:modified xsi:type="dcterms:W3CDTF">2015-04-21T09:51:04Z</dcterms:modified>
  <cp:category/>
  <cp:version/>
  <cp:contentType/>
  <cp:contentStatus/>
</cp:coreProperties>
</file>