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225" yWindow="-75" windowWidth="20730" windowHeight="4110" tabRatio="336" activeTab="6"/>
  </bookViews>
  <sheets>
    <sheet name="GIZ-GS" sheetId="28" r:id="rId1"/>
    <sheet name="AJF - GS+CGO" sheetId="10" r:id="rId2"/>
    <sheet name="URY - GS" sheetId="16" r:id="rId3"/>
    <sheet name="TUU-CGO" sheetId="14" r:id="rId4"/>
    <sheet name="WAE-GS" sheetId="13" r:id="rId5"/>
    <sheet name="ULH - GS" sheetId="15" r:id="rId6"/>
    <sheet name="DWD-GS" sheetId="17" r:id="rId7"/>
  </sheets>
  <calcPr calcId="124519"/>
  <fileRecoveryPr autoRecover="0"/>
</workbook>
</file>

<file path=xl/calcChain.xml><?xml version="1.0" encoding="utf-8"?>
<calcChain xmlns="http://schemas.openxmlformats.org/spreadsheetml/2006/main">
  <c r="BL23" i="17"/>
  <c r="BM23" s="1"/>
  <c r="BN23" s="1"/>
  <c r="BL22"/>
  <c r="BM22" s="1"/>
  <c r="BN22" s="1"/>
  <c r="BK63" i="28"/>
  <c r="BJ63"/>
  <c r="BI63"/>
  <c r="BK34" i="10"/>
  <c r="BJ34"/>
  <c r="BI34"/>
  <c r="BK31" i="13"/>
  <c r="BJ31"/>
  <c r="BI31"/>
  <c r="BM24" i="14"/>
  <c r="BL24"/>
  <c r="BK28" i="15"/>
  <c r="BJ28"/>
  <c r="BI28"/>
  <c r="BK27" i="17"/>
  <c r="BJ27"/>
  <c r="BI27"/>
  <c r="BN15" i="13"/>
  <c r="BN16"/>
  <c r="BN17"/>
  <c r="BN18"/>
  <c r="BN19"/>
  <c r="BN20"/>
  <c r="BL10" i="10"/>
  <c r="BM10" s="1"/>
  <c r="BN10" s="1"/>
  <c r="BL11"/>
  <c r="BM11" s="1"/>
  <c r="BN11" s="1"/>
  <c r="BL12"/>
  <c r="BM12" s="1"/>
  <c r="BN12" s="1"/>
  <c r="BL13"/>
  <c r="BL16" i="14"/>
  <c r="BL12" i="16"/>
  <c r="BM12" s="1"/>
  <c r="BN12" s="1"/>
  <c r="BL13"/>
  <c r="BM13" s="1"/>
  <c r="BN13" s="1"/>
  <c r="BL14"/>
  <c r="BM14" s="1"/>
  <c r="BN14" s="1"/>
  <c r="BL15"/>
  <c r="BM15" s="1"/>
  <c r="BN15" s="1"/>
  <c r="BL16"/>
  <c r="BM16" s="1"/>
  <c r="BN16" s="1"/>
  <c r="BL17"/>
  <c r="BM17" s="1"/>
  <c r="BN17" s="1"/>
  <c r="BL18"/>
  <c r="BM18" s="1"/>
  <c r="BN18" s="1"/>
  <c r="BL19"/>
  <c r="BM19" s="1"/>
  <c r="BN19" s="1"/>
  <c r="BL20"/>
  <c r="BM20" s="1"/>
  <c r="BN20" s="1"/>
  <c r="BL21"/>
  <c r="BM21" s="1"/>
  <c r="BN21" s="1"/>
  <c r="BL22"/>
  <c r="BM22" s="1"/>
  <c r="BN22" s="1"/>
  <c r="BL23"/>
  <c r="BM23" s="1"/>
  <c r="BN23" s="1"/>
  <c r="BL24"/>
  <c r="BM24" s="1"/>
  <c r="BN24" s="1"/>
  <c r="BL25"/>
  <c r="BM25" s="1"/>
  <c r="BN25" s="1"/>
  <c r="BL26"/>
  <c r="BM26" s="1"/>
  <c r="BN26" s="1"/>
  <c r="BL11"/>
  <c r="BM11" s="1"/>
  <c r="BN11" s="1"/>
  <c r="BL26" i="28"/>
  <c r="BM26" s="1"/>
  <c r="BN26" s="1"/>
  <c r="BL27"/>
  <c r="BM27" s="1"/>
  <c r="BN27" s="1"/>
  <c r="BL28"/>
  <c r="BM28" s="1"/>
  <c r="BN28" s="1"/>
  <c r="BL19" i="14"/>
  <c r="BM19" s="1"/>
  <c r="BN19" s="1"/>
  <c r="BL10"/>
  <c r="BM10" s="1"/>
  <c r="BN10" s="1"/>
  <c r="BL11"/>
  <c r="BM11" s="1"/>
  <c r="BN11" s="1"/>
  <c r="BL12"/>
  <c r="BM12" s="1"/>
  <c r="BN12" s="1"/>
  <c r="BL13"/>
  <c r="BM13" s="1"/>
  <c r="BN13" s="1"/>
  <c r="BL14"/>
  <c r="BM14" s="1"/>
  <c r="BN14" s="1"/>
  <c r="BL9"/>
  <c r="BM9" s="1"/>
  <c r="BN9" s="1"/>
  <c r="BL8"/>
  <c r="BL17"/>
  <c r="BM17" s="1"/>
  <c r="BN17" s="1"/>
  <c r="BL18"/>
  <c r="BM18" s="1"/>
  <c r="BN18" s="1"/>
  <c r="BM16"/>
  <c r="BN16" s="1"/>
  <c r="BL54" i="28"/>
  <c r="BM54" s="1"/>
  <c r="BN54" s="1"/>
  <c r="BL55"/>
  <c r="BM55" s="1"/>
  <c r="BN55" s="1"/>
  <c r="BL56"/>
  <c r="BM56" s="1"/>
  <c r="BN56" s="1"/>
  <c r="BL57"/>
  <c r="BM57" s="1"/>
  <c r="BN57" s="1"/>
  <c r="BL58"/>
  <c r="BM58" s="1"/>
  <c r="BN58" s="1"/>
  <c r="BK59"/>
  <c r="BJ59"/>
  <c r="BI59"/>
  <c r="BJ30"/>
  <c r="BI30"/>
  <c r="BL24" i="17"/>
  <c r="BM24" s="1"/>
  <c r="BN24" s="1"/>
  <c r="BL21"/>
  <c r="BM21" s="1"/>
  <c r="BN21" s="1"/>
  <c r="BL20"/>
  <c r="BM20" s="1"/>
  <c r="BN20" s="1"/>
  <c r="BL19"/>
  <c r="BM19" s="1"/>
  <c r="BN19" s="1"/>
  <c r="BL18"/>
  <c r="BM18" s="1"/>
  <c r="BN18" s="1"/>
  <c r="BL17"/>
  <c r="BM17" s="1"/>
  <c r="BN17" s="1"/>
  <c r="BL16"/>
  <c r="BM16" s="1"/>
  <c r="BN16" s="1"/>
  <c r="BL15"/>
  <c r="BM15" s="1"/>
  <c r="BN15" s="1"/>
  <c r="BL14"/>
  <c r="BM14" s="1"/>
  <c r="BN14" s="1"/>
  <c r="BL13"/>
  <c r="BM13" s="1"/>
  <c r="BN13" s="1"/>
  <c r="BL12"/>
  <c r="BM12" s="1"/>
  <c r="BN12" s="1"/>
  <c r="BL11"/>
  <c r="BM11" s="1"/>
  <c r="BN11" s="1"/>
  <c r="BL10"/>
  <c r="BM10" s="1"/>
  <c r="BN10" s="1"/>
  <c r="BL9"/>
  <c r="BM9" s="1"/>
  <c r="BN9" s="1"/>
  <c r="BL8"/>
  <c r="BM8" s="1"/>
  <c r="BN8" s="1"/>
  <c r="BL7"/>
  <c r="BM7" s="1"/>
  <c r="BL53" i="28"/>
  <c r="BM53" s="1"/>
  <c r="BN53" s="1"/>
  <c r="BL52"/>
  <c r="BM52" s="1"/>
  <c r="BN52" s="1"/>
  <c r="BL51"/>
  <c r="BM51" s="1"/>
  <c r="BN51" s="1"/>
  <c r="BL50"/>
  <c r="BM50" s="1"/>
  <c r="BN50" s="1"/>
  <c r="BL49"/>
  <c r="BM49" s="1"/>
  <c r="BN49" s="1"/>
  <c r="BL48"/>
  <c r="BM48" s="1"/>
  <c r="BN48" s="1"/>
  <c r="BL47"/>
  <c r="BM47" s="1"/>
  <c r="BN47" s="1"/>
  <c r="BL46"/>
  <c r="BM46" s="1"/>
  <c r="BN46" s="1"/>
  <c r="BL45"/>
  <c r="BM45" s="1"/>
  <c r="BN45" s="1"/>
  <c r="BL44"/>
  <c r="BM44" s="1"/>
  <c r="BN44" s="1"/>
  <c r="BL43"/>
  <c r="BM43" s="1"/>
  <c r="BN43" s="1"/>
  <c r="BL42"/>
  <c r="BM42" s="1"/>
  <c r="BN42" s="1"/>
  <c r="BL41"/>
  <c r="BM41" s="1"/>
  <c r="BN41" s="1"/>
  <c r="BL40"/>
  <c r="BM40" s="1"/>
  <c r="BN40" s="1"/>
  <c r="BL39"/>
  <c r="BL38"/>
  <c r="BL37"/>
  <c r="BL36"/>
  <c r="BM36" s="1"/>
  <c r="BN36" s="1"/>
  <c r="BL35"/>
  <c r="BM35" s="1"/>
  <c r="BL7"/>
  <c r="BM7" s="1"/>
  <c r="BN7" s="1"/>
  <c r="BL8"/>
  <c r="BM8" s="1"/>
  <c r="BN8" s="1"/>
  <c r="BL9"/>
  <c r="BM9" s="1"/>
  <c r="BN9" s="1"/>
  <c r="BL10"/>
  <c r="BM10" s="1"/>
  <c r="BN10" s="1"/>
  <c r="BL11"/>
  <c r="BM11" s="1"/>
  <c r="BN11" s="1"/>
  <c r="BL12"/>
  <c r="BM12" s="1"/>
  <c r="BN12" s="1"/>
  <c r="BL13"/>
  <c r="BM13" s="1"/>
  <c r="BN13" s="1"/>
  <c r="BL14"/>
  <c r="BM14" s="1"/>
  <c r="BN14" s="1"/>
  <c r="BL15"/>
  <c r="BM15" s="1"/>
  <c r="BN15" s="1"/>
  <c r="BL16"/>
  <c r="BM16" s="1"/>
  <c r="BN16" s="1"/>
  <c r="BL17"/>
  <c r="BM17" s="1"/>
  <c r="BN17" s="1"/>
  <c r="BL18"/>
  <c r="BM18" s="1"/>
  <c r="BN18" s="1"/>
  <c r="BL19"/>
  <c r="BM19" s="1"/>
  <c r="BN19" s="1"/>
  <c r="BL20"/>
  <c r="BM20" s="1"/>
  <c r="BN20" s="1"/>
  <c r="BL21"/>
  <c r="BL22"/>
  <c r="BM22" s="1"/>
  <c r="BN22" s="1"/>
  <c r="BL23"/>
  <c r="BM23" s="1"/>
  <c r="BN23" s="1"/>
  <c r="BL24"/>
  <c r="BM24" s="1"/>
  <c r="BN24" s="1"/>
  <c r="BL25"/>
  <c r="BM25" s="1"/>
  <c r="BN25" s="1"/>
  <c r="BM21"/>
  <c r="BN21" s="1"/>
  <c r="BL19" i="10"/>
  <c r="BM19" s="1"/>
  <c r="BN19" s="1"/>
  <c r="BL25" i="15"/>
  <c r="BM25" s="1"/>
  <c r="BN25" s="1"/>
  <c r="BL24"/>
  <c r="BM24" s="1"/>
  <c r="BN24" s="1"/>
  <c r="BL23"/>
  <c r="BM23" s="1"/>
  <c r="BN23" s="1"/>
  <c r="BL22"/>
  <c r="BM22" s="1"/>
  <c r="BN22" s="1"/>
  <c r="BL21"/>
  <c r="BM21" s="1"/>
  <c r="BN21" s="1"/>
  <c r="BL20"/>
  <c r="BM20" s="1"/>
  <c r="BN20" s="1"/>
  <c r="BL19"/>
  <c r="BM19" s="1"/>
  <c r="BN19" s="1"/>
  <c r="BL18"/>
  <c r="BM18" s="1"/>
  <c r="BN18" s="1"/>
  <c r="BL17"/>
  <c r="BM17" s="1"/>
  <c r="BN17" s="1"/>
  <c r="BL15"/>
  <c r="BM15" s="1"/>
  <c r="BN15" s="1"/>
  <c r="BL14"/>
  <c r="BM14" s="1"/>
  <c r="BN14" s="1"/>
  <c r="BL13"/>
  <c r="BM13" s="1"/>
  <c r="BN13" s="1"/>
  <c r="BL12"/>
  <c r="BM12" s="1"/>
  <c r="BN12" s="1"/>
  <c r="BM11"/>
  <c r="BN11" s="1"/>
  <c r="BL9"/>
  <c r="BM9" s="1"/>
  <c r="BN9" s="1"/>
  <c r="BL8"/>
  <c r="BM8" s="1"/>
  <c r="BN8" s="1"/>
  <c r="BL7"/>
  <c r="BM7" s="1"/>
  <c r="BL7" i="10"/>
  <c r="BM7" s="1"/>
  <c r="BN7" s="1"/>
  <c r="BL8"/>
  <c r="BM8" s="1"/>
  <c r="BL9"/>
  <c r="BM9" s="1"/>
  <c r="BN9" s="1"/>
  <c r="BL14"/>
  <c r="BM14" s="1"/>
  <c r="BN14" s="1"/>
  <c r="BL15"/>
  <c r="BM15" s="1"/>
  <c r="BN15" s="1"/>
  <c r="BL16"/>
  <c r="BM16" s="1"/>
  <c r="BN16" s="1"/>
  <c r="BL17"/>
  <c r="BM17" s="1"/>
  <c r="BN17" s="1"/>
  <c r="BL18"/>
  <c r="BM18" s="1"/>
  <c r="BN18" s="1"/>
  <c r="BL20"/>
  <c r="BM20" s="1"/>
  <c r="BN20" s="1"/>
  <c r="BL21"/>
  <c r="BM21" s="1"/>
  <c r="BN21" s="1"/>
  <c r="BL23"/>
  <c r="BM23" s="1"/>
  <c r="BN23" s="1"/>
  <c r="BL24"/>
  <c r="BM24" s="1"/>
  <c r="BN24" s="1"/>
  <c r="BL25"/>
  <c r="BM25" s="1"/>
  <c r="BN25" s="1"/>
  <c r="BL26"/>
  <c r="BM26" s="1"/>
  <c r="BN26" s="1"/>
  <c r="BL27"/>
  <c r="BM27" s="1"/>
  <c r="BN27" s="1"/>
  <c r="BL28"/>
  <c r="BM28" s="1"/>
  <c r="BN28" s="1"/>
  <c r="BL29"/>
  <c r="BM29" s="1"/>
  <c r="BN29" s="1"/>
  <c r="BL30"/>
  <c r="BM30" s="1"/>
  <c r="BN30" s="1"/>
  <c r="BL9" i="13"/>
  <c r="BL10"/>
  <c r="BM10" s="1"/>
  <c r="BN10" s="1"/>
  <c r="BL11"/>
  <c r="BM11" s="1"/>
  <c r="BN11" s="1"/>
  <c r="BN31" s="1"/>
  <c r="BL12"/>
  <c r="BM12" s="1"/>
  <c r="BN12" s="1"/>
  <c r="BL13"/>
  <c r="BM13" s="1"/>
  <c r="BN13" s="1"/>
  <c r="BL14"/>
  <c r="BM14" s="1"/>
  <c r="BN14" s="1"/>
  <c r="BL15"/>
  <c r="BM15" s="1"/>
  <c r="BL16"/>
  <c r="BM16" s="1"/>
  <c r="BL17"/>
  <c r="BM17" s="1"/>
  <c r="BL18"/>
  <c r="BM18" s="1"/>
  <c r="BL19"/>
  <c r="BM19" s="1"/>
  <c r="BL20"/>
  <c r="BM20" s="1"/>
  <c r="BL21"/>
  <c r="BM21" s="1"/>
  <c r="BN21" s="1"/>
  <c r="BL22"/>
  <c r="BM22" s="1"/>
  <c r="BN22" s="1"/>
  <c r="BL23"/>
  <c r="BM23" s="1"/>
  <c r="BN23" s="1"/>
  <c r="BL24"/>
  <c r="BM24" s="1"/>
  <c r="BN24" s="1"/>
  <c r="BL25"/>
  <c r="BM25" s="1"/>
  <c r="BN25" s="1"/>
  <c r="BL26"/>
  <c r="BM26" s="1"/>
  <c r="BN26" s="1"/>
  <c r="BL27"/>
  <c r="BM27" s="1"/>
  <c r="BN27" s="1"/>
  <c r="BL8"/>
  <c r="BM8" s="1"/>
  <c r="BN8" s="1"/>
  <c r="BL7"/>
  <c r="BM7" s="1"/>
  <c r="BN7" s="1"/>
  <c r="BK29" i="16"/>
  <c r="BJ29"/>
  <c r="BI29"/>
  <c r="BL9"/>
  <c r="BM9" s="1"/>
  <c r="BN9" s="1"/>
  <c r="BL10"/>
  <c r="BM10" s="1"/>
  <c r="BN10" s="1"/>
  <c r="BL8"/>
  <c r="BM8" s="1"/>
  <c r="BN8" s="1"/>
  <c r="BL7"/>
  <c r="BM7" s="1"/>
  <c r="BN7" s="1"/>
  <c r="BL31" i="10"/>
  <c r="BM31" s="1"/>
  <c r="BN31" s="1"/>
  <c r="BL31" i="13" l="1"/>
  <c r="BM31"/>
  <c r="BL34" i="10"/>
  <c r="BM28" i="15"/>
  <c r="BL28"/>
  <c r="BM27" i="17"/>
  <c r="BL27"/>
  <c r="BM38" i="28"/>
  <c r="BN38" s="1"/>
  <c r="BM39"/>
  <c r="BN39" s="1"/>
  <c r="BM37"/>
  <c r="BN37" s="1"/>
  <c r="BM13" i="10"/>
  <c r="BM34" s="1"/>
  <c r="BK30" i="28"/>
  <c r="BL59"/>
  <c r="BL63" s="1"/>
  <c r="BN29" i="16"/>
  <c r="BM29"/>
  <c r="BL29"/>
  <c r="BN7" i="17"/>
  <c r="BN27" s="1"/>
  <c r="BN35" i="28"/>
  <c r="BL30"/>
  <c r="BN7" i="15"/>
  <c r="BN28" s="1"/>
  <c r="BM8" i="14"/>
  <c r="BM9" i="13"/>
  <c r="BN9" s="1"/>
  <c r="BN13" i="10" l="1"/>
  <c r="BN34" s="1"/>
  <c r="BM59" i="28"/>
  <c r="BM63" s="1"/>
  <c r="BN59"/>
  <c r="BN63" s="1"/>
  <c r="BM30"/>
  <c r="BN30"/>
  <c r="BN8" i="14"/>
  <c r="BN24" s="1"/>
</calcChain>
</file>

<file path=xl/sharedStrings.xml><?xml version="1.0" encoding="utf-8"?>
<sst xmlns="http://schemas.openxmlformats.org/spreadsheetml/2006/main" count="1071" uniqueCount="122">
  <si>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</si>
  <si>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</si>
  <si>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</si>
  <si>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</si>
  <si>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</si>
  <si>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</si>
  <si>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</si>
  <si>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</si>
  <si>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</si>
  <si>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</si>
  <si>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</si>
  <si>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</si>
  <si>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</si>
  <si>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</si>
  <si>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</si>
  <si>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</si>
  <si>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</si>
  <si>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</si>
  <si>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</si>
  <si>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</si>
  <si>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</si>
  <si>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</si>
  <si>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</si>
  <si>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</si>
  <si>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</si>
  <si>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</si>
  <si>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</si>
  <si>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AJF - STATION MONTHLY ATTENDANCE RECORD</t>
  </si>
  <si>
    <t>WAE - STATION MONTHLY ATTENDANCE RECORD</t>
  </si>
  <si>
    <t>ULH - STATION MONTHLY ATTENDANCE RECORD</t>
  </si>
  <si>
    <t>WED</t>
  </si>
  <si>
    <t>THU</t>
  </si>
  <si>
    <t>FRI</t>
  </si>
  <si>
    <t>SAT</t>
  </si>
  <si>
    <t>SUN</t>
  </si>
  <si>
    <t>MON</t>
  </si>
  <si>
    <t>TUE</t>
  </si>
  <si>
    <t>SR#</t>
  </si>
  <si>
    <t>NO#</t>
  </si>
  <si>
    <t>DAY</t>
  </si>
  <si>
    <t>P</t>
  </si>
  <si>
    <t>OFF</t>
  </si>
  <si>
    <t xml:space="preserve"> TUU - STATION MONTHLY ATTENDANCE RECORD</t>
  </si>
  <si>
    <t xml:space="preserve">      URY - STATION MONTHLY ATTENDANCE RECORD</t>
  </si>
  <si>
    <t>DUTY</t>
  </si>
  <si>
    <t>TOTAL OVER TIME HRS</t>
  </si>
  <si>
    <t>TOTAL ABSENCE DAYS</t>
  </si>
  <si>
    <t>E.O.T HRS</t>
  </si>
  <si>
    <t xml:space="preserve">                                              </t>
  </si>
  <si>
    <t>26</t>
  </si>
  <si>
    <t>E.O.T. HRS</t>
  </si>
  <si>
    <t>SL</t>
  </si>
  <si>
    <t>A</t>
  </si>
  <si>
    <t>AA</t>
  </si>
  <si>
    <t>TR</t>
  </si>
  <si>
    <t>SQ#</t>
  </si>
  <si>
    <t>TOTAL AMOUNT</t>
  </si>
  <si>
    <t>T</t>
  </si>
  <si>
    <t>TOTAL ABSENT AMOUNT</t>
  </si>
  <si>
    <t>TOTAL DAY OFF AMT</t>
  </si>
  <si>
    <t>TOTAL OVER TIME AMOUNT</t>
  </si>
  <si>
    <t>V</t>
  </si>
  <si>
    <t>GRAND TOTAL</t>
  </si>
  <si>
    <t>ABSENT</t>
  </si>
  <si>
    <t>VACATION</t>
  </si>
  <si>
    <t>DWD - STATION MONTHLY ATTENDANCE RECORD</t>
  </si>
  <si>
    <t>COMPANY</t>
  </si>
  <si>
    <t>NO OPERATION</t>
  </si>
  <si>
    <t>LATE PRESENT</t>
  </si>
  <si>
    <t>SICK LEAVE</t>
  </si>
  <si>
    <t>PRESENT</t>
  </si>
  <si>
    <t>TRANSFER</t>
  </si>
  <si>
    <t>LP</t>
  </si>
  <si>
    <t>N.O</t>
  </si>
  <si>
    <t>DAY OFF</t>
  </si>
  <si>
    <t>TRAINING</t>
  </si>
  <si>
    <t>O.T HRS</t>
  </si>
  <si>
    <t>O.T. HRS</t>
  </si>
  <si>
    <t>LEGENDS:</t>
  </si>
  <si>
    <r>
      <rPr>
        <b/>
        <sz val="8"/>
        <color indexed="10"/>
        <rFont val="Calibri"/>
        <family val="2"/>
      </rPr>
      <t xml:space="preserve">P </t>
    </r>
    <r>
      <rPr>
        <b/>
        <sz val="8"/>
        <color indexed="8"/>
        <rFont val="Calibri"/>
        <family val="2"/>
      </rPr>
      <t>-NORMAL DUTY</t>
    </r>
  </si>
  <si>
    <r>
      <rPr>
        <b/>
        <sz val="8"/>
        <color indexed="10"/>
        <rFont val="Calibri"/>
        <family val="2"/>
      </rPr>
      <t xml:space="preserve">O </t>
    </r>
    <r>
      <rPr>
        <b/>
        <sz val="8"/>
        <color indexed="8"/>
        <rFont val="Calibri"/>
        <family val="2"/>
      </rPr>
      <t>-  DAY OFF</t>
    </r>
  </si>
  <si>
    <r>
      <rPr>
        <b/>
        <sz val="8"/>
        <color indexed="10"/>
        <rFont val="Calibri"/>
        <family val="2"/>
      </rPr>
      <t>PH</t>
    </r>
    <r>
      <rPr>
        <b/>
        <sz val="8"/>
        <color indexed="8"/>
        <rFont val="Calibri"/>
        <family val="2"/>
      </rPr>
      <t xml:space="preserve"> - WORKING IN HOLIDAY</t>
    </r>
  </si>
  <si>
    <r>
      <rPr>
        <b/>
        <sz val="8"/>
        <color indexed="10"/>
        <rFont val="Calibri"/>
        <family val="2"/>
      </rPr>
      <t>V</t>
    </r>
    <r>
      <rPr>
        <b/>
        <sz val="8"/>
        <color indexed="8"/>
        <rFont val="Calibri"/>
        <family val="2"/>
      </rPr>
      <t xml:space="preserve"> -VACATION</t>
    </r>
  </si>
  <si>
    <r>
      <rPr>
        <b/>
        <sz val="8"/>
        <color indexed="10"/>
        <rFont val="Calibri"/>
        <family val="2"/>
      </rPr>
      <t xml:space="preserve">H  </t>
    </r>
    <r>
      <rPr>
        <b/>
        <sz val="8"/>
        <color indexed="8"/>
        <rFont val="Calibri"/>
        <family val="2"/>
      </rPr>
      <t>-  HOLIDAY</t>
    </r>
  </si>
  <si>
    <r>
      <rPr>
        <b/>
        <sz val="8"/>
        <color indexed="10"/>
        <rFont val="Calibri"/>
        <family val="2"/>
      </rPr>
      <t>X</t>
    </r>
    <r>
      <rPr>
        <b/>
        <sz val="8"/>
        <color indexed="8"/>
        <rFont val="Calibri"/>
        <family val="2"/>
      </rPr>
      <t xml:space="preserve">  -  GAINED COMP TIME ( FULL DUTY )</t>
    </r>
  </si>
  <si>
    <r>
      <rPr>
        <b/>
        <sz val="8"/>
        <color indexed="10"/>
        <rFont val="Calibri"/>
        <family val="2"/>
      </rPr>
      <t>DT</t>
    </r>
    <r>
      <rPr>
        <b/>
        <sz val="8"/>
        <color indexed="8"/>
        <rFont val="Calibri"/>
        <family val="2"/>
      </rPr>
      <t xml:space="preserve"> - Duty Travel</t>
    </r>
  </si>
  <si>
    <r>
      <rPr>
        <b/>
        <sz val="8"/>
        <color indexed="10"/>
        <rFont val="Calibri"/>
        <family val="2"/>
      </rPr>
      <t xml:space="preserve">AA </t>
    </r>
    <r>
      <rPr>
        <b/>
        <sz val="8"/>
        <color indexed="8"/>
        <rFont val="Calibri"/>
        <family val="2"/>
      </rPr>
      <t xml:space="preserve">- ALLOWED ABSENCE </t>
    </r>
  </si>
  <si>
    <r>
      <rPr>
        <b/>
        <sz val="8"/>
        <color indexed="10"/>
        <rFont val="Calibri"/>
        <family val="2"/>
      </rPr>
      <t xml:space="preserve">L  </t>
    </r>
    <r>
      <rPr>
        <b/>
        <sz val="8"/>
        <color indexed="8"/>
        <rFont val="Calibri"/>
        <family val="2"/>
      </rPr>
      <t>-   LATE ARR TO DUTY</t>
    </r>
  </si>
  <si>
    <r>
      <rPr>
        <b/>
        <sz val="8"/>
        <color indexed="10"/>
        <rFont val="Calibri"/>
        <family val="2"/>
      </rPr>
      <t xml:space="preserve">T  </t>
    </r>
    <r>
      <rPr>
        <b/>
        <sz val="8"/>
        <color indexed="8"/>
        <rFont val="Calibri"/>
        <family val="2"/>
      </rPr>
      <t>- TRANINING</t>
    </r>
  </si>
  <si>
    <r>
      <rPr>
        <b/>
        <sz val="8"/>
        <color indexed="10"/>
        <rFont val="Calibri"/>
        <family val="2"/>
      </rPr>
      <t>S</t>
    </r>
    <r>
      <rPr>
        <b/>
        <sz val="8"/>
        <color indexed="8"/>
        <rFont val="Calibri"/>
        <family val="2"/>
      </rPr>
      <t xml:space="preserve"> -SICK LEAVE</t>
    </r>
  </si>
  <si>
    <r>
      <rPr>
        <b/>
        <sz val="8"/>
        <color indexed="10"/>
        <rFont val="Calibri"/>
        <family val="2"/>
      </rPr>
      <t xml:space="preserve">C </t>
    </r>
    <r>
      <rPr>
        <b/>
        <sz val="8"/>
        <color indexed="8"/>
        <rFont val="Calibri"/>
        <family val="2"/>
      </rPr>
      <t>- USED COMP TIME</t>
    </r>
  </si>
  <si>
    <r>
      <rPr>
        <b/>
        <sz val="8"/>
        <color indexed="10"/>
        <rFont val="Calibri"/>
        <family val="2"/>
      </rPr>
      <t xml:space="preserve">NN </t>
    </r>
    <r>
      <rPr>
        <b/>
        <sz val="8"/>
        <color indexed="8"/>
        <rFont val="Calibri"/>
        <family val="2"/>
      </rPr>
      <t xml:space="preserve">- LEAVE WITHOUT PAY </t>
    </r>
  </si>
  <si>
    <t>VAC</t>
  </si>
  <si>
    <t>SHIFT -   B</t>
  </si>
  <si>
    <t>TF</t>
  </si>
  <si>
    <t>DATE</t>
  </si>
  <si>
    <t>FEBRUARY-MARCH-2018</t>
  </si>
  <si>
    <t>FEBRUARY - MARCH 2018</t>
  </si>
  <si>
    <t>SHIFT -     A                                   GIZ - STATION ATTENDANCE RECORD AL-SHADLY</t>
  </si>
  <si>
    <r>
      <rPr>
        <b/>
        <i/>
        <sz val="28"/>
        <color theme="1"/>
        <rFont val="Times New Roman"/>
        <family val="1"/>
      </rPr>
      <t>N</t>
    </r>
    <r>
      <rPr>
        <b/>
        <i/>
        <sz val="22"/>
        <color theme="1"/>
        <rFont val="Times New Roman"/>
        <family val="1"/>
      </rPr>
      <t>AME OF EMPLOYEE</t>
    </r>
  </si>
  <si>
    <r>
      <rPr>
        <b/>
        <sz val="12"/>
        <color indexed="10"/>
        <rFont val="Times New Roman"/>
        <family val="1"/>
      </rPr>
      <t>WH</t>
    </r>
    <r>
      <rPr>
        <b/>
        <sz val="12"/>
        <color indexed="8"/>
        <rFont val="Times New Roman"/>
        <family val="1"/>
      </rPr>
      <t xml:space="preserve"> - WORKING IN HOLIDAY</t>
    </r>
  </si>
  <si>
    <r>
      <rPr>
        <b/>
        <sz val="12"/>
        <color indexed="10"/>
        <rFont val="Times New Roman"/>
        <family val="1"/>
      </rPr>
      <t xml:space="preserve">DO </t>
    </r>
    <r>
      <rPr>
        <b/>
        <sz val="12"/>
        <color indexed="8"/>
        <rFont val="Times New Roman"/>
        <family val="1"/>
      </rPr>
      <t>-  DAY OFF</t>
    </r>
  </si>
  <si>
    <r>
      <rPr>
        <b/>
        <sz val="12"/>
        <color indexed="10"/>
        <rFont val="Times New Roman"/>
        <family val="1"/>
      </rPr>
      <t>VAC</t>
    </r>
    <r>
      <rPr>
        <b/>
        <sz val="12"/>
        <color indexed="8"/>
        <rFont val="Times New Roman"/>
        <family val="1"/>
      </rPr>
      <t xml:space="preserve"> -VACATION</t>
    </r>
  </si>
  <si>
    <r>
      <rPr>
        <b/>
        <sz val="12"/>
        <color indexed="10"/>
        <rFont val="Times New Roman"/>
        <family val="1"/>
      </rPr>
      <t xml:space="preserve">H  </t>
    </r>
    <r>
      <rPr>
        <b/>
        <sz val="12"/>
        <color indexed="8"/>
        <rFont val="Times New Roman"/>
        <family val="1"/>
      </rPr>
      <t>-  HOLIDAY</t>
    </r>
  </si>
  <si>
    <r>
      <rPr>
        <b/>
        <sz val="12"/>
        <color indexed="10"/>
        <rFont val="Times New Roman"/>
        <family val="1"/>
      </rPr>
      <t>X</t>
    </r>
    <r>
      <rPr>
        <b/>
        <sz val="12"/>
        <color indexed="8"/>
        <rFont val="Times New Roman"/>
        <family val="1"/>
      </rPr>
      <t xml:space="preserve">  -  GAINED COMP TIME ( FULL DUTY )</t>
    </r>
  </si>
  <si>
    <r>
      <rPr>
        <b/>
        <sz val="12"/>
        <color indexed="10"/>
        <rFont val="Times New Roman"/>
        <family val="1"/>
      </rPr>
      <t>DT</t>
    </r>
    <r>
      <rPr>
        <b/>
        <sz val="12"/>
        <color indexed="8"/>
        <rFont val="Times New Roman"/>
        <family val="1"/>
      </rPr>
      <t xml:space="preserve"> - Duty Travel</t>
    </r>
  </si>
  <si>
    <r>
      <rPr>
        <b/>
        <sz val="12"/>
        <color indexed="10"/>
        <rFont val="Times New Roman"/>
        <family val="1"/>
      </rPr>
      <t xml:space="preserve">LWP </t>
    </r>
    <r>
      <rPr>
        <b/>
        <sz val="12"/>
        <color indexed="8"/>
        <rFont val="Times New Roman"/>
        <family val="1"/>
      </rPr>
      <t xml:space="preserve">- LEAVE WITHOUT PAY </t>
    </r>
  </si>
  <si>
    <r>
      <rPr>
        <b/>
        <sz val="12"/>
        <color indexed="10"/>
        <rFont val="Times New Roman"/>
        <family val="1"/>
      </rPr>
      <t xml:space="preserve">UCT </t>
    </r>
    <r>
      <rPr>
        <b/>
        <sz val="12"/>
        <color indexed="8"/>
        <rFont val="Times New Roman"/>
        <family val="1"/>
      </rPr>
      <t>- USED COMP TIME</t>
    </r>
  </si>
  <si>
    <r>
      <rPr>
        <b/>
        <sz val="12"/>
        <color indexed="10"/>
        <rFont val="Times New Roman"/>
        <family val="1"/>
      </rPr>
      <t>SL</t>
    </r>
    <r>
      <rPr>
        <b/>
        <sz val="12"/>
        <color indexed="8"/>
        <rFont val="Times New Roman"/>
        <family val="1"/>
      </rPr>
      <t xml:space="preserve"> -SICK LEAVE</t>
    </r>
  </si>
  <si>
    <r>
      <rPr>
        <b/>
        <sz val="12"/>
        <color indexed="10"/>
        <rFont val="Times New Roman"/>
        <family val="1"/>
      </rPr>
      <t xml:space="preserve">LAD  </t>
    </r>
    <r>
      <rPr>
        <b/>
        <sz val="12"/>
        <color indexed="8"/>
        <rFont val="Times New Roman"/>
        <family val="1"/>
      </rPr>
      <t>-   LATE ARR TO DUTY</t>
    </r>
  </si>
  <si>
    <r>
      <rPr>
        <b/>
        <sz val="12"/>
        <color indexed="10"/>
        <rFont val="Times New Roman"/>
        <family val="1"/>
      </rPr>
      <t xml:space="preserve">TRN  </t>
    </r>
    <r>
      <rPr>
        <b/>
        <sz val="12"/>
        <color indexed="8"/>
        <rFont val="Times New Roman"/>
        <family val="1"/>
      </rPr>
      <t>- TRANINING</t>
    </r>
  </si>
  <si>
    <r>
      <rPr>
        <b/>
        <sz val="12"/>
        <color rgb="FFFF0000"/>
        <rFont val="Times New Roman"/>
        <family val="1"/>
      </rPr>
      <t>TRF</t>
    </r>
    <r>
      <rPr>
        <b/>
        <sz val="12"/>
        <color indexed="8"/>
        <rFont val="Times New Roman"/>
        <family val="1"/>
      </rPr>
      <t>-TRANSFER</t>
    </r>
  </si>
  <si>
    <r>
      <rPr>
        <b/>
        <sz val="12"/>
        <color indexed="10"/>
        <rFont val="Calibri"/>
        <family val="2"/>
      </rPr>
      <t xml:space="preserve">P </t>
    </r>
    <r>
      <rPr>
        <b/>
        <sz val="12"/>
        <color indexed="8"/>
        <rFont val="Calibri"/>
        <family val="2"/>
      </rPr>
      <t>-NORMAL DUTY</t>
    </r>
  </si>
  <si>
    <r>
      <rPr>
        <b/>
        <sz val="12"/>
        <color indexed="10"/>
        <rFont val="Calibri"/>
        <family val="2"/>
      </rPr>
      <t xml:space="preserve">AA </t>
    </r>
    <r>
      <rPr>
        <b/>
        <sz val="12"/>
        <color indexed="8"/>
        <rFont val="Calibri"/>
        <family val="2"/>
      </rPr>
      <t xml:space="preserve">- ALLOWED ABSENCE </t>
    </r>
  </si>
  <si>
    <r>
      <rPr>
        <b/>
        <sz val="12"/>
        <color indexed="10"/>
        <rFont val="Times New Roman"/>
        <family val="1"/>
      </rPr>
      <t xml:space="preserve">T  </t>
    </r>
    <r>
      <rPr>
        <b/>
        <sz val="12"/>
        <color indexed="8"/>
        <rFont val="Times New Roman"/>
        <family val="1"/>
      </rPr>
      <t>- TRANINING</t>
    </r>
  </si>
  <si>
    <r>
      <rPr>
        <b/>
        <sz val="12"/>
        <color indexed="10"/>
        <rFont val="Times New Roman"/>
        <family val="1"/>
      </rPr>
      <t xml:space="preserve">C </t>
    </r>
    <r>
      <rPr>
        <b/>
        <sz val="12"/>
        <color indexed="8"/>
        <rFont val="Times New Roman"/>
        <family val="1"/>
      </rPr>
      <t>- USED COMP TIME</t>
    </r>
  </si>
  <si>
    <r>
      <rPr>
        <b/>
        <sz val="12"/>
        <color indexed="10"/>
        <rFont val="Times New Roman"/>
        <family val="1"/>
      </rPr>
      <t xml:space="preserve">NN </t>
    </r>
    <r>
      <rPr>
        <b/>
        <sz val="12"/>
        <color indexed="8"/>
        <rFont val="Times New Roman"/>
        <family val="1"/>
      </rPr>
      <t xml:space="preserve">- LEAVE WITHOUT PAY </t>
    </r>
  </si>
  <si>
    <r>
      <rPr>
        <b/>
        <sz val="12"/>
        <color indexed="10"/>
        <rFont val="Times New Roman"/>
        <family val="1"/>
      </rPr>
      <t xml:space="preserve">OFF </t>
    </r>
    <r>
      <rPr>
        <b/>
        <sz val="12"/>
        <color indexed="8"/>
        <rFont val="Times New Roman"/>
        <family val="1"/>
      </rPr>
      <t>-  DAY OFF</t>
    </r>
  </si>
  <si>
    <r>
      <rPr>
        <b/>
        <sz val="12"/>
        <color indexed="10"/>
        <rFont val="Times New Roman"/>
        <family val="1"/>
      </rPr>
      <t xml:space="preserve">LP </t>
    </r>
    <r>
      <rPr>
        <b/>
        <sz val="12"/>
        <color indexed="8"/>
        <rFont val="Times New Roman"/>
        <family val="1"/>
      </rPr>
      <t>-   LATE PRESENT</t>
    </r>
  </si>
  <si>
    <r>
      <rPr>
        <b/>
        <sz val="12"/>
        <color indexed="10"/>
        <rFont val="Times New Roman"/>
        <family val="1"/>
      </rPr>
      <t xml:space="preserve">P </t>
    </r>
    <r>
      <rPr>
        <b/>
        <sz val="12"/>
        <color indexed="8"/>
        <rFont val="Times New Roman"/>
        <family val="1"/>
      </rPr>
      <t>- PRESENT</t>
    </r>
  </si>
  <si>
    <r>
      <rPr>
        <b/>
        <sz val="12"/>
        <color indexed="10"/>
        <rFont val="Times New Roman"/>
        <family val="1"/>
      </rPr>
      <t xml:space="preserve">AA </t>
    </r>
    <r>
      <rPr>
        <b/>
        <sz val="12"/>
        <color indexed="8"/>
        <rFont val="Times New Roman"/>
        <family val="1"/>
      </rPr>
      <t xml:space="preserve">- ABSENCE </t>
    </r>
  </si>
  <si>
    <r>
      <rPr>
        <b/>
        <sz val="12"/>
        <color indexed="10"/>
        <rFont val="Times New Roman"/>
        <family val="1"/>
      </rPr>
      <t>DT</t>
    </r>
    <r>
      <rPr>
        <b/>
        <sz val="12"/>
        <color indexed="8"/>
        <rFont val="Times New Roman"/>
        <family val="1"/>
      </rPr>
      <t xml:space="preserve"> - DUTY TRAVEL</t>
    </r>
  </si>
</sst>
</file>

<file path=xl/styles.xml><?xml version="1.0" encoding="utf-8"?>
<styleSheet xmlns="http://schemas.openxmlformats.org/spreadsheetml/2006/main">
  <numFmts count="1">
    <numFmt numFmtId="164" formatCode="0.0"/>
  </numFmts>
  <fonts count="96">
    <font>
      <sz val="11"/>
      <color theme="1"/>
      <name val="Calibri"/>
      <family val="2"/>
      <charset val="178"/>
      <scheme val="minor"/>
    </font>
    <font>
      <sz val="8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sz val="12"/>
      <color theme="1"/>
      <name val="Arial"/>
      <family val="2"/>
    </font>
    <font>
      <b/>
      <i/>
      <sz val="12"/>
      <color theme="1"/>
      <name val="Calibri"/>
      <family val="2"/>
    </font>
    <font>
      <sz val="16"/>
      <color theme="1"/>
      <name val="Arial"/>
      <family val="2"/>
    </font>
    <font>
      <b/>
      <i/>
      <sz val="12"/>
      <color rgb="FF0000FF"/>
      <name val="Calibri"/>
      <family val="2"/>
    </font>
    <font>
      <b/>
      <sz val="12"/>
      <color rgb="FF0000FF"/>
      <name val="Arial"/>
      <family val="2"/>
    </font>
    <font>
      <sz val="16"/>
      <color rgb="FF0000FF"/>
      <name val="Arial"/>
      <family val="2"/>
    </font>
    <font>
      <b/>
      <sz val="11"/>
      <color rgb="FF0000FF"/>
      <name val="Arial"/>
      <family val="2"/>
    </font>
    <font>
      <sz val="4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48"/>
      <color theme="1"/>
      <name val="Times New Roman"/>
      <family val="1"/>
    </font>
    <font>
      <sz val="8"/>
      <color theme="1"/>
      <name val="Calibri"/>
      <family val="2"/>
      <charset val="178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charset val="178"/>
      <scheme val="minor"/>
    </font>
    <font>
      <sz val="12"/>
      <color theme="1"/>
      <name val="Arial"/>
      <family val="2"/>
    </font>
    <font>
      <b/>
      <sz val="12"/>
      <name val="Times New Roman"/>
      <family val="1"/>
    </font>
    <font>
      <b/>
      <i/>
      <sz val="12"/>
      <color theme="1"/>
      <name val="Calibri"/>
      <family val="2"/>
    </font>
    <font>
      <sz val="11"/>
      <color theme="1"/>
      <name val="Calibri"/>
      <family val="2"/>
      <charset val="17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b/>
      <sz val="28"/>
      <color rgb="FFFF0000"/>
      <name val="Times New Roman"/>
      <family val="1"/>
    </font>
    <font>
      <b/>
      <sz val="11"/>
      <color rgb="FF0000FF"/>
      <name val="Times New Roman"/>
      <family val="1"/>
    </font>
    <font>
      <b/>
      <sz val="11"/>
      <color theme="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Arial"/>
      <family val="2"/>
    </font>
    <font>
      <b/>
      <i/>
      <sz val="12"/>
      <color rgb="FFFF0000"/>
      <name val="Calibri"/>
      <family val="2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00FF"/>
      <name val="Times New Roman"/>
      <family val="1"/>
    </font>
    <font>
      <sz val="10"/>
      <color theme="1"/>
      <name val="Calibri"/>
      <family val="2"/>
      <charset val="178"/>
      <scheme val="minor"/>
    </font>
    <font>
      <sz val="5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0"/>
      <color rgb="FF0000FF"/>
      <name val="Times New Roman"/>
      <family val="1"/>
    </font>
    <font>
      <b/>
      <sz val="20"/>
      <color rgb="FFFF0000"/>
      <name val="Times New Roman"/>
      <family val="1"/>
    </font>
    <font>
      <b/>
      <sz val="10"/>
      <color rgb="FFFF3300"/>
      <name val="Times New Roman"/>
      <family val="1"/>
    </font>
    <font>
      <b/>
      <i/>
      <sz val="10"/>
      <color rgb="FF0000FF"/>
      <name val="Calibri"/>
      <family val="2"/>
    </font>
    <font>
      <b/>
      <i/>
      <sz val="10"/>
      <color rgb="FFFF0000"/>
      <name val="Calibri"/>
      <family val="2"/>
    </font>
    <font>
      <b/>
      <i/>
      <sz val="10"/>
      <color rgb="FFFF0000"/>
      <name val="Times New Roman"/>
      <family val="1"/>
    </font>
    <font>
      <b/>
      <sz val="11"/>
      <color rgb="FFFF3300"/>
      <name val="Times New Roman"/>
      <family val="1"/>
    </font>
    <font>
      <sz val="42"/>
      <color theme="1"/>
      <name val="Times New Roman"/>
      <family val="1"/>
    </font>
    <font>
      <b/>
      <sz val="12"/>
      <color rgb="FFFF3300"/>
      <name val="Arial"/>
      <family val="2"/>
    </font>
    <font>
      <b/>
      <u/>
      <sz val="12"/>
      <color indexed="12"/>
      <name val="Calibri"/>
      <family val="2"/>
    </font>
    <font>
      <b/>
      <sz val="8"/>
      <color indexed="8"/>
      <name val="Calibri"/>
      <family val="2"/>
    </font>
    <font>
      <b/>
      <sz val="8"/>
      <color indexed="10"/>
      <name val="Calibri"/>
      <family val="2"/>
    </font>
    <font>
      <sz val="8"/>
      <color indexed="8"/>
      <name val="Calibri"/>
      <family val="2"/>
    </font>
    <font>
      <b/>
      <u/>
      <sz val="11"/>
      <color rgb="FFFF3300"/>
      <name val="Calibri"/>
      <family val="2"/>
      <scheme val="minor"/>
    </font>
    <font>
      <b/>
      <u/>
      <sz val="10"/>
      <color rgb="FFFF3300"/>
      <name val="Times New Roman"/>
      <family val="1"/>
    </font>
    <font>
      <sz val="12"/>
      <color theme="1"/>
      <name val="Times New Roman"/>
      <family val="1"/>
    </font>
    <font>
      <b/>
      <sz val="22"/>
      <color rgb="FF0000FF"/>
      <name val="Times New Roman"/>
      <family val="1"/>
    </font>
    <font>
      <b/>
      <sz val="22"/>
      <color rgb="FFFF0000"/>
      <name val="Times New Roman"/>
      <family val="1"/>
    </font>
    <font>
      <b/>
      <i/>
      <sz val="10"/>
      <color rgb="FF00FF00"/>
      <name val="Times New Roman"/>
      <family val="1"/>
    </font>
    <font>
      <b/>
      <sz val="10"/>
      <color rgb="FF00FF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rgb="FFFF3300"/>
      <name val="Times New Roman"/>
      <family val="1"/>
    </font>
    <font>
      <b/>
      <sz val="12"/>
      <color rgb="FFFF3300"/>
      <name val="Times New Roman"/>
      <family val="1"/>
    </font>
    <font>
      <b/>
      <sz val="12"/>
      <color rgb="FFC00000"/>
      <name val="Times New Roman"/>
      <family val="1"/>
    </font>
    <font>
      <b/>
      <i/>
      <sz val="12"/>
      <color rgb="FF0000FF"/>
      <name val="Times New Roman"/>
      <family val="1"/>
    </font>
    <font>
      <b/>
      <i/>
      <sz val="12"/>
      <color rgb="FF00FF00"/>
      <name val="Times New Roman"/>
      <family val="1"/>
    </font>
    <font>
      <b/>
      <sz val="12"/>
      <color rgb="FF00FF00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theme="0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FFFF00"/>
      <name val="Times New Roman"/>
      <family val="1"/>
    </font>
    <font>
      <b/>
      <i/>
      <sz val="18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i/>
      <sz val="22"/>
      <color theme="1"/>
      <name val="Times New Roman"/>
      <family val="1"/>
    </font>
    <font>
      <b/>
      <i/>
      <sz val="28"/>
      <color theme="1"/>
      <name val="Times New Roman"/>
      <family val="1"/>
    </font>
    <font>
      <b/>
      <sz val="12"/>
      <color theme="3"/>
      <name val="Times New Roman"/>
      <family val="1"/>
    </font>
    <font>
      <b/>
      <i/>
      <sz val="16"/>
      <color theme="1"/>
      <name val="Times New Roman"/>
      <family val="1"/>
    </font>
    <font>
      <b/>
      <u/>
      <sz val="24"/>
      <color rgb="FFFF33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sz val="12"/>
      <color rgb="FF002060"/>
      <name val="Arial"/>
      <family val="2"/>
    </font>
    <font>
      <sz val="12"/>
      <color theme="4" tint="-0.249977111117893"/>
      <name val="Arial"/>
      <family val="2"/>
    </font>
    <font>
      <b/>
      <sz val="12"/>
      <color theme="4" tint="-0.249977111117893"/>
      <name val="Times New Roman"/>
      <family val="1"/>
    </font>
    <font>
      <b/>
      <i/>
      <sz val="12"/>
      <color theme="1"/>
      <name val="Cambria"/>
      <family val="1"/>
      <scheme val="major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2"/>
      <color rgb="FFFF3300"/>
      <name val="Arial"/>
      <family val="2"/>
    </font>
    <font>
      <sz val="12"/>
      <color indexed="8"/>
      <name val="Times New Roman"/>
      <family val="1"/>
    </font>
    <font>
      <b/>
      <i/>
      <sz val="12"/>
      <color theme="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0BB54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2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9" fontId="36" fillId="0" borderId="3" xfId="0" applyNumberFormat="1" applyFont="1" applyFill="1" applyBorder="1" applyAlignment="1">
      <alignment horizontal="center" vertical="center" wrapText="1"/>
    </xf>
    <xf numFmtId="49" fontId="25" fillId="5" borderId="24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3" fillId="0" borderId="4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4" borderId="55" xfId="0" applyFont="1" applyFill="1" applyBorder="1" applyAlignment="1">
      <alignment horizontal="center" vertical="center"/>
    </xf>
    <xf numFmtId="0" fontId="37" fillId="4" borderId="52" xfId="0" applyFont="1" applyFill="1" applyBorder="1" applyAlignment="1">
      <alignment horizontal="center" vertical="center"/>
    </xf>
    <xf numFmtId="0" fontId="37" fillId="4" borderId="56" xfId="0" applyFont="1" applyFill="1" applyBorder="1" applyAlignment="1">
      <alignment horizontal="center" vertical="center"/>
    </xf>
    <xf numFmtId="0" fontId="37" fillId="4" borderId="53" xfId="0" applyFont="1" applyFill="1" applyBorder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7" fillId="4" borderId="35" xfId="0" applyFont="1" applyFill="1" applyBorder="1" applyAlignment="1">
      <alignment horizontal="center" vertical="center"/>
    </xf>
    <xf numFmtId="0" fontId="37" fillId="4" borderId="58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0" fontId="37" fillId="4" borderId="61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4" borderId="44" xfId="0" applyFont="1" applyFill="1" applyBorder="1" applyAlignment="1">
      <alignment horizontal="center" vertical="center"/>
    </xf>
    <xf numFmtId="0" fontId="37" fillId="4" borderId="12" xfId="0" applyFont="1" applyFill="1" applyBorder="1" applyAlignment="1">
      <alignment horizontal="center" vertical="center"/>
    </xf>
    <xf numFmtId="0" fontId="37" fillId="4" borderId="45" xfId="0" applyFont="1" applyFill="1" applyBorder="1" applyAlignment="1">
      <alignment horizontal="center" vertical="center"/>
    </xf>
    <xf numFmtId="0" fontId="37" fillId="4" borderId="37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/>
    </xf>
    <xf numFmtId="0" fontId="37" fillId="0" borderId="49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5" fillId="11" borderId="47" xfId="0" applyFont="1" applyFill="1" applyBorder="1" applyAlignment="1">
      <alignment horizontal="center" vertical="center"/>
    </xf>
    <xf numFmtId="0" fontId="45" fillId="11" borderId="2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45" fillId="11" borderId="21" xfId="0" applyFont="1" applyFill="1" applyBorder="1" applyAlignment="1">
      <alignment horizontal="center" vertical="center" wrapText="1"/>
    </xf>
    <xf numFmtId="0" fontId="45" fillId="11" borderId="47" xfId="0" applyFont="1" applyFill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45" fillId="0" borderId="0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8" fillId="0" borderId="5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36" fillId="17" borderId="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 wrapText="1"/>
    </xf>
    <xf numFmtId="0" fontId="0" fillId="0" borderId="21" xfId="0" applyBorder="1"/>
    <xf numFmtId="0" fontId="54" fillId="0" borderId="64" xfId="0" applyFont="1" applyBorder="1" applyAlignment="1">
      <alignment vertical="center"/>
    </xf>
    <xf numFmtId="0" fontId="54" fillId="0" borderId="66" xfId="0" applyFont="1" applyBorder="1" applyAlignment="1">
      <alignment vertical="center"/>
    </xf>
    <xf numFmtId="0" fontId="56" fillId="0" borderId="67" xfId="0" applyFont="1" applyBorder="1"/>
    <xf numFmtId="0" fontId="56" fillId="0" borderId="66" xfId="0" applyFont="1" applyBorder="1"/>
    <xf numFmtId="0" fontId="54" fillId="0" borderId="65" xfId="0" applyFont="1" applyBorder="1" applyAlignment="1">
      <alignment vertical="center"/>
    </xf>
    <xf numFmtId="0" fontId="54" fillId="0" borderId="67" xfId="0" applyFont="1" applyBorder="1" applyAlignment="1">
      <alignment vertical="center"/>
    </xf>
    <xf numFmtId="0" fontId="54" fillId="18" borderId="66" xfId="0" applyFont="1" applyFill="1" applyBorder="1" applyAlignment="1">
      <alignment vertical="center"/>
    </xf>
    <xf numFmtId="0" fontId="54" fillId="18" borderId="67" xfId="0" applyFont="1" applyFill="1" applyBorder="1" applyAlignment="1">
      <alignment vertical="center"/>
    </xf>
    <xf numFmtId="0" fontId="54" fillId="18" borderId="65" xfId="0" applyFont="1" applyFill="1" applyBorder="1" applyAlignment="1">
      <alignment vertical="center"/>
    </xf>
    <xf numFmtId="0" fontId="54" fillId="18" borderId="8" xfId="0" applyFont="1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54" fillId="0" borderId="44" xfId="0" applyFont="1" applyBorder="1" applyAlignment="1">
      <alignment vertical="center"/>
    </xf>
    <xf numFmtId="0" fontId="54" fillId="0" borderId="32" xfId="0" applyFont="1" applyBorder="1" applyAlignment="1">
      <alignment vertical="center"/>
    </xf>
    <xf numFmtId="0" fontId="54" fillId="0" borderId="15" xfId="0" applyFont="1" applyBorder="1" applyAlignment="1">
      <alignment vertical="center"/>
    </xf>
    <xf numFmtId="0" fontId="56" fillId="0" borderId="32" xfId="0" applyFont="1" applyBorder="1"/>
    <xf numFmtId="0" fontId="56" fillId="0" borderId="15" xfId="0" applyFont="1" applyBorder="1"/>
    <xf numFmtId="0" fontId="54" fillId="0" borderId="45" xfId="0" applyFont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4" fillId="0" borderId="48" xfId="0" applyFont="1" applyBorder="1" applyAlignment="1">
      <alignment vertical="center"/>
    </xf>
    <xf numFmtId="0" fontId="54" fillId="0" borderId="42" xfId="0" applyFont="1" applyBorder="1" applyAlignment="1">
      <alignment vertical="center"/>
    </xf>
    <xf numFmtId="0" fontId="56" fillId="0" borderId="42" xfId="0" applyFont="1" applyBorder="1"/>
    <xf numFmtId="0" fontId="0" fillId="0" borderId="42" xfId="0" applyBorder="1"/>
    <xf numFmtId="0" fontId="0" fillId="0" borderId="43" xfId="0" applyBorder="1"/>
    <xf numFmtId="0" fontId="37" fillId="0" borderId="42" xfId="0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59" fillId="0" borderId="18" xfId="0" applyFont="1" applyBorder="1" applyAlignment="1">
      <alignment horizontal="center" vertical="center"/>
    </xf>
    <xf numFmtId="0" fontId="59" fillId="0" borderId="17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6" fillId="17" borderId="47" xfId="0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36" fillId="17" borderId="22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 wrapText="1"/>
    </xf>
    <xf numFmtId="0" fontId="66" fillId="0" borderId="3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69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3" fillId="4" borderId="55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6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0" fontId="71" fillId="0" borderId="6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68" fillId="0" borderId="34" xfId="0" applyFont="1" applyFill="1" applyBorder="1" applyAlignment="1">
      <alignment horizontal="center" vertical="center" wrapText="1"/>
    </xf>
    <xf numFmtId="0" fontId="23" fillId="4" borderId="44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2" fontId="38" fillId="0" borderId="1" xfId="0" applyNumberFormat="1" applyFont="1" applyFill="1" applyBorder="1" applyAlignment="1">
      <alignment horizontal="center" vertical="center"/>
    </xf>
    <xf numFmtId="0" fontId="38" fillId="7" borderId="6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35" xfId="0" applyFont="1" applyFill="1" applyBorder="1" applyAlignment="1">
      <alignment horizontal="center" vertical="center"/>
    </xf>
    <xf numFmtId="0" fontId="23" fillId="4" borderId="58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/>
    </xf>
    <xf numFmtId="0" fontId="73" fillId="0" borderId="1" xfId="0" applyFont="1" applyFill="1" applyBorder="1" applyAlignment="1">
      <alignment horizontal="center" vertical="center" wrapText="1"/>
    </xf>
    <xf numFmtId="164" fontId="23" fillId="4" borderId="53" xfId="0" applyNumberFormat="1" applyFont="1" applyFill="1" applyBorder="1" applyAlignment="1">
      <alignment horizontal="center" vertical="center"/>
    </xf>
    <xf numFmtId="164" fontId="23" fillId="4" borderId="35" xfId="0" applyNumberFormat="1" applyFont="1" applyFill="1" applyBorder="1" applyAlignment="1">
      <alignment horizontal="center" vertical="center"/>
    </xf>
    <xf numFmtId="164" fontId="23" fillId="4" borderId="37" xfId="0" applyNumberFormat="1" applyFont="1" applyFill="1" applyBorder="1" applyAlignment="1">
      <alignment horizontal="center" vertical="center"/>
    </xf>
    <xf numFmtId="0" fontId="72" fillId="0" borderId="12" xfId="0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64" fillId="0" borderId="31" xfId="0" applyFont="1" applyFill="1" applyBorder="1" applyAlignment="1">
      <alignment horizontal="center" vertical="center" wrapText="1"/>
    </xf>
    <xf numFmtId="0" fontId="65" fillId="0" borderId="3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 wrapText="1"/>
    </xf>
    <xf numFmtId="0" fontId="64" fillId="0" borderId="3" xfId="0" applyFont="1" applyFill="1" applyBorder="1" applyAlignment="1">
      <alignment horizontal="center" vertical="center" wrapText="1"/>
    </xf>
    <xf numFmtId="0" fontId="13" fillId="12" borderId="55" xfId="0" applyFont="1" applyFill="1" applyBorder="1" applyAlignment="1">
      <alignment horizontal="center"/>
    </xf>
    <xf numFmtId="0" fontId="74" fillId="13" borderId="11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center"/>
    </xf>
    <xf numFmtId="0" fontId="13" fillId="16" borderId="11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38" fillId="0" borderId="11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13" fillId="14" borderId="62" xfId="0" applyFont="1" applyFill="1" applyBorder="1" applyAlignment="1">
      <alignment horizontal="center"/>
    </xf>
    <xf numFmtId="0" fontId="13" fillId="12" borderId="64" xfId="0" applyFont="1" applyFill="1" applyBorder="1" applyAlignment="1">
      <alignment horizontal="center"/>
    </xf>
    <xf numFmtId="0" fontId="74" fillId="13" borderId="14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0" fontId="13" fillId="16" borderId="14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/>
    </xf>
    <xf numFmtId="0" fontId="13" fillId="10" borderId="14" xfId="0" applyFont="1" applyFill="1" applyBorder="1" applyAlignment="1">
      <alignment horizontal="center"/>
    </xf>
    <xf numFmtId="0" fontId="13" fillId="14" borderId="44" xfId="0" applyFont="1" applyFill="1" applyBorder="1" applyAlignment="1">
      <alignment horizontal="center"/>
    </xf>
    <xf numFmtId="0" fontId="7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3" fillId="0" borderId="6" xfId="0" applyFont="1" applyFill="1" applyBorder="1" applyAlignment="1">
      <alignment horizontal="center" vertical="center" wrapText="1"/>
    </xf>
    <xf numFmtId="0" fontId="72" fillId="0" borderId="3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72" fillId="0" borderId="31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72" fillId="0" borderId="1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68" fillId="0" borderId="31" xfId="0" applyFont="1" applyFill="1" applyBorder="1" applyAlignment="1">
      <alignment horizontal="center" vertical="center" wrapText="1"/>
    </xf>
    <xf numFmtId="0" fontId="68" fillId="0" borderId="3" xfId="0" applyFont="1" applyFill="1" applyBorder="1" applyAlignment="1">
      <alignment horizontal="center" vertical="center" wrapText="1"/>
    </xf>
    <xf numFmtId="49" fontId="13" fillId="5" borderId="26" xfId="0" applyNumberFormat="1" applyFont="1" applyFill="1" applyBorder="1" applyAlignment="1">
      <alignment horizontal="center" vertical="center" wrapText="1"/>
    </xf>
    <xf numFmtId="49" fontId="13" fillId="5" borderId="39" xfId="0" applyNumberFormat="1" applyFont="1" applyFill="1" applyBorder="1" applyAlignment="1">
      <alignment horizontal="center" vertical="center" wrapText="1"/>
    </xf>
    <xf numFmtId="49" fontId="13" fillId="5" borderId="54" xfId="0" applyNumberFormat="1" applyFont="1" applyFill="1" applyBorder="1" applyAlignment="1">
      <alignment horizontal="center" vertical="center" wrapText="1"/>
    </xf>
    <xf numFmtId="49" fontId="13" fillId="5" borderId="47" xfId="0" applyNumberFormat="1" applyFont="1" applyFill="1" applyBorder="1" applyAlignment="1">
      <alignment horizontal="center" vertical="center" wrapText="1"/>
    </xf>
    <xf numFmtId="49" fontId="13" fillId="5" borderId="24" xfId="0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2" fillId="0" borderId="3" xfId="0" applyFont="1" applyFill="1" applyBorder="1" applyAlignment="1">
      <alignment horizontal="center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/>
    </xf>
    <xf numFmtId="0" fontId="66" fillId="0" borderId="15" xfId="0" applyFont="1" applyFill="1" applyBorder="1" applyAlignment="1">
      <alignment horizontal="center" vertical="center" wrapText="1"/>
    </xf>
    <xf numFmtId="49" fontId="13" fillId="5" borderId="49" xfId="0" applyNumberFormat="1" applyFont="1" applyFill="1" applyBorder="1" applyAlignment="1">
      <alignment horizontal="center" vertical="center" wrapText="1"/>
    </xf>
    <xf numFmtId="49" fontId="13" fillId="5" borderId="21" xfId="0" applyNumberFormat="1" applyFont="1" applyFill="1" applyBorder="1" applyAlignment="1">
      <alignment horizontal="center" vertical="center" wrapText="1"/>
    </xf>
    <xf numFmtId="0" fontId="75" fillId="4" borderId="11" xfId="0" applyFont="1" applyFill="1" applyBorder="1" applyAlignment="1">
      <alignment horizontal="center"/>
    </xf>
    <xf numFmtId="0" fontId="76" fillId="14" borderId="62" xfId="0" applyFont="1" applyFill="1" applyBorder="1" applyAlignment="1">
      <alignment horizontal="center"/>
    </xf>
    <xf numFmtId="0" fontId="69" fillId="13" borderId="11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 wrapText="1" readingOrder="2"/>
    </xf>
    <xf numFmtId="49" fontId="13" fillId="5" borderId="46" xfId="0" applyNumberFormat="1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horizontal="center" vertical="center" wrapText="1"/>
    </xf>
    <xf numFmtId="0" fontId="70" fillId="0" borderId="31" xfId="0" applyFont="1" applyFill="1" applyBorder="1" applyAlignment="1">
      <alignment horizontal="center" vertical="center" wrapText="1"/>
    </xf>
    <xf numFmtId="0" fontId="68" fillId="0" borderId="70" xfId="0" applyFont="1" applyFill="1" applyBorder="1" applyAlignment="1">
      <alignment horizontal="center" vertical="center" wrapText="1"/>
    </xf>
    <xf numFmtId="0" fontId="38" fillId="0" borderId="70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vertical="center" wrapText="1"/>
    </xf>
    <xf numFmtId="0" fontId="68" fillId="0" borderId="35" xfId="0" applyFont="1" applyFill="1" applyBorder="1" applyAlignment="1">
      <alignment vertical="center" wrapText="1"/>
    </xf>
    <xf numFmtId="0" fontId="38" fillId="0" borderId="61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64" fillId="0" borderId="2" xfId="0" applyFont="1" applyFill="1" applyBorder="1" applyAlignment="1">
      <alignment horizontal="center" vertical="center" wrapText="1"/>
    </xf>
    <xf numFmtId="0" fontId="65" fillId="0" borderId="70" xfId="0" applyFont="1" applyFill="1" applyBorder="1" applyAlignment="1">
      <alignment horizontal="center" vertical="center" wrapText="1"/>
    </xf>
    <xf numFmtId="0" fontId="64" fillId="0" borderId="51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5" fillId="0" borderId="51" xfId="0" applyFont="1" applyFill="1" applyBorder="1" applyAlignment="1">
      <alignment horizontal="center" vertical="center" wrapText="1"/>
    </xf>
    <xf numFmtId="0" fontId="45" fillId="11" borderId="54" xfId="0" applyFont="1" applyFill="1" applyBorder="1" applyAlignment="1">
      <alignment horizontal="center" vertical="center"/>
    </xf>
    <xf numFmtId="0" fontId="45" fillId="11" borderId="26" xfId="0" applyFont="1" applyFill="1" applyBorder="1" applyAlignment="1">
      <alignment horizontal="center" vertical="center"/>
    </xf>
    <xf numFmtId="0" fontId="45" fillId="11" borderId="26" xfId="0" applyFont="1" applyFill="1" applyBorder="1" applyAlignment="1">
      <alignment horizontal="center" vertical="center" wrapText="1"/>
    </xf>
    <xf numFmtId="0" fontId="45" fillId="11" borderId="49" xfId="0" applyFont="1" applyFill="1" applyBorder="1" applyAlignment="1">
      <alignment horizontal="center" vertical="center"/>
    </xf>
    <xf numFmtId="0" fontId="68" fillId="0" borderId="6" xfId="0" applyFont="1" applyFill="1" applyBorder="1" applyAlignment="1">
      <alignment horizontal="center" vertical="center" wrapText="1"/>
    </xf>
    <xf numFmtId="0" fontId="59" fillId="0" borderId="30" xfId="0" applyFont="1" applyBorder="1" applyAlignment="1">
      <alignment horizontal="center" vertical="center"/>
    </xf>
    <xf numFmtId="0" fontId="59" fillId="0" borderId="20" xfId="0" applyFont="1" applyBorder="1" applyAlignment="1">
      <alignment horizontal="center" vertical="center"/>
    </xf>
    <xf numFmtId="49" fontId="13" fillId="5" borderId="23" xfId="0" applyNumberFormat="1" applyFont="1" applyFill="1" applyBorder="1" applyAlignment="1">
      <alignment horizontal="center" vertical="center" wrapText="1"/>
    </xf>
    <xf numFmtId="0" fontId="76" fillId="2" borderId="64" xfId="0" applyFont="1" applyFill="1" applyBorder="1" applyAlignment="1">
      <alignment horizontal="center" vertical="center"/>
    </xf>
    <xf numFmtId="0" fontId="76" fillId="3" borderId="53" xfId="0" applyFont="1" applyFill="1" applyBorder="1" applyAlignment="1">
      <alignment horizontal="center" vertical="center"/>
    </xf>
    <xf numFmtId="0" fontId="76" fillId="2" borderId="14" xfId="0" applyFont="1" applyFill="1" applyBorder="1" applyAlignment="1">
      <alignment horizontal="center" vertical="center"/>
    </xf>
    <xf numFmtId="0" fontId="76" fillId="3" borderId="25" xfId="0" applyFont="1" applyFill="1" applyBorder="1" applyAlignment="1">
      <alignment horizontal="center" vertical="center"/>
    </xf>
    <xf numFmtId="0" fontId="76" fillId="3" borderId="10" xfId="0" applyFont="1" applyFill="1" applyBorder="1" applyAlignment="1">
      <alignment horizontal="center" vertical="center"/>
    </xf>
    <xf numFmtId="0" fontId="76" fillId="2" borderId="36" xfId="0" applyFont="1" applyFill="1" applyBorder="1" applyAlignment="1">
      <alignment horizontal="center" vertical="center"/>
    </xf>
    <xf numFmtId="0" fontId="64" fillId="3" borderId="36" xfId="0" applyFont="1" applyFill="1" applyBorder="1" applyAlignment="1">
      <alignment horizontal="center" vertical="center"/>
    </xf>
    <xf numFmtId="0" fontId="64" fillId="2" borderId="14" xfId="0" applyFont="1" applyFill="1" applyBorder="1" applyAlignment="1">
      <alignment horizontal="center" vertical="center"/>
    </xf>
    <xf numFmtId="0" fontId="64" fillId="2" borderId="44" xfId="0" applyFont="1" applyFill="1" applyBorder="1" applyAlignment="1">
      <alignment horizontal="center" vertical="center"/>
    </xf>
    <xf numFmtId="0" fontId="76" fillId="3" borderId="13" xfId="0" applyFont="1" applyFill="1" applyBorder="1" applyAlignment="1">
      <alignment horizontal="center" vertical="center"/>
    </xf>
    <xf numFmtId="0" fontId="64" fillId="2" borderId="11" xfId="0" applyFont="1" applyFill="1" applyBorder="1" applyAlignment="1">
      <alignment horizontal="center" vertical="center"/>
    </xf>
    <xf numFmtId="0" fontId="64" fillId="2" borderId="28" xfId="0" applyFont="1" applyFill="1" applyBorder="1" applyAlignment="1">
      <alignment horizontal="center" vertical="center"/>
    </xf>
    <xf numFmtId="0" fontId="64" fillId="2" borderId="18" xfId="0" applyFont="1" applyFill="1" applyBorder="1" applyAlignment="1">
      <alignment horizontal="center" vertical="center"/>
    </xf>
    <xf numFmtId="0" fontId="76" fillId="2" borderId="17" xfId="0" applyFont="1" applyFill="1" applyBorder="1" applyAlignment="1">
      <alignment horizontal="center" vertical="center"/>
    </xf>
    <xf numFmtId="0" fontId="76" fillId="2" borderId="18" xfId="0" applyFont="1" applyFill="1" applyBorder="1" applyAlignment="1">
      <alignment horizontal="center" vertical="center"/>
    </xf>
    <xf numFmtId="0" fontId="64" fillId="2" borderId="60" xfId="0" applyFont="1" applyFill="1" applyBorder="1" applyAlignment="1">
      <alignment horizontal="center" vertical="center"/>
    </xf>
    <xf numFmtId="0" fontId="76" fillId="2" borderId="19" xfId="0" applyFont="1" applyFill="1" applyBorder="1" applyAlignment="1">
      <alignment horizontal="center" vertical="center"/>
    </xf>
    <xf numFmtId="0" fontId="76" fillId="2" borderId="30" xfId="0" applyFont="1" applyFill="1" applyBorder="1" applyAlignment="1">
      <alignment horizontal="center" vertical="center"/>
    </xf>
    <xf numFmtId="0" fontId="76" fillId="5" borderId="30" xfId="0" applyFont="1" applyFill="1" applyBorder="1" applyAlignment="1">
      <alignment horizontal="center" vertical="center"/>
    </xf>
    <xf numFmtId="0" fontId="64" fillId="2" borderId="18" xfId="0" applyFont="1" applyFill="1" applyBorder="1" applyAlignment="1">
      <alignment horizontal="center" vertical="center" wrapText="1" readingOrder="2"/>
    </xf>
    <xf numFmtId="0" fontId="76" fillId="5" borderId="33" xfId="0" applyFont="1" applyFill="1" applyBorder="1" applyAlignment="1">
      <alignment horizontal="center" vertical="center"/>
    </xf>
    <xf numFmtId="0" fontId="76" fillId="5" borderId="60" xfId="0" applyFont="1" applyFill="1" applyBorder="1" applyAlignment="1">
      <alignment horizontal="center" vertical="center"/>
    </xf>
    <xf numFmtId="0" fontId="76" fillId="5" borderId="18" xfId="0" applyFont="1" applyFill="1" applyBorder="1" applyAlignment="1">
      <alignment horizontal="center" vertical="center"/>
    </xf>
    <xf numFmtId="0" fontId="76" fillId="2" borderId="18" xfId="0" applyFont="1" applyFill="1" applyBorder="1" applyAlignment="1">
      <alignment horizontal="center" vertical="center" wrapText="1" readingOrder="2"/>
    </xf>
    <xf numFmtId="0" fontId="76" fillId="2" borderId="60" xfId="0" applyFont="1" applyFill="1" applyBorder="1" applyAlignment="1">
      <alignment horizontal="center" vertical="center"/>
    </xf>
    <xf numFmtId="0" fontId="76" fillId="5" borderId="35" xfId="0" applyFont="1" applyFill="1" applyBorder="1" applyAlignment="1">
      <alignment horizontal="center" vertical="center"/>
    </xf>
    <xf numFmtId="0" fontId="76" fillId="7" borderId="18" xfId="0" applyFont="1" applyFill="1" applyBorder="1" applyAlignment="1">
      <alignment horizontal="center" vertical="center"/>
    </xf>
    <xf numFmtId="0" fontId="76" fillId="5" borderId="53" xfId="0" applyFont="1" applyFill="1" applyBorder="1" applyAlignment="1">
      <alignment horizontal="center" vertical="center"/>
    </xf>
    <xf numFmtId="0" fontId="76" fillId="5" borderId="10" xfId="0" applyFont="1" applyFill="1" applyBorder="1" applyAlignment="1">
      <alignment horizontal="center" vertical="center"/>
    </xf>
    <xf numFmtId="0" fontId="76" fillId="5" borderId="13" xfId="0" applyFont="1" applyFill="1" applyBorder="1" applyAlignment="1">
      <alignment horizontal="center" vertical="center"/>
    </xf>
    <xf numFmtId="49" fontId="13" fillId="5" borderId="49" xfId="0" applyNumberFormat="1" applyFont="1" applyFill="1" applyBorder="1" applyAlignment="1">
      <alignment vertical="center" wrapText="1"/>
    </xf>
    <xf numFmtId="0" fontId="76" fillId="2" borderId="38" xfId="0" applyFont="1" applyFill="1" applyBorder="1" applyAlignment="1">
      <alignment horizontal="center" vertical="center"/>
    </xf>
    <xf numFmtId="0" fontId="76" fillId="2" borderId="35" xfId="0" applyFont="1" applyFill="1" applyBorder="1" applyAlignment="1">
      <alignment horizontal="center" vertical="center"/>
    </xf>
    <xf numFmtId="0" fontId="64" fillId="5" borderId="35" xfId="0" applyFont="1" applyFill="1" applyBorder="1" applyAlignment="1">
      <alignment horizontal="center" vertical="center"/>
    </xf>
    <xf numFmtId="0" fontId="64" fillId="5" borderId="18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 wrapText="1"/>
    </xf>
    <xf numFmtId="0" fontId="6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4" fillId="5" borderId="69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6" fillId="3" borderId="30" xfId="0" applyFont="1" applyFill="1" applyBorder="1" applyAlignment="1">
      <alignment horizontal="center" vertical="center"/>
    </xf>
    <xf numFmtId="0" fontId="76" fillId="3" borderId="17" xfId="0" applyFont="1" applyFill="1" applyBorder="1" applyAlignment="1">
      <alignment horizontal="center" vertical="center"/>
    </xf>
    <xf numFmtId="0" fontId="76" fillId="3" borderId="18" xfId="0" applyFont="1" applyFill="1" applyBorder="1" applyAlignment="1">
      <alignment horizontal="center" vertical="center" wrapText="1" readingOrder="2"/>
    </xf>
    <xf numFmtId="0" fontId="64" fillId="3" borderId="18" xfId="0" applyFont="1" applyFill="1" applyBorder="1" applyAlignment="1">
      <alignment horizontal="center" vertical="center" wrapText="1" readingOrder="2"/>
    </xf>
    <xf numFmtId="0" fontId="38" fillId="0" borderId="13" xfId="0" applyFont="1" applyFill="1" applyBorder="1" applyAlignment="1">
      <alignment horizontal="center" vertical="center" wrapText="1"/>
    </xf>
    <xf numFmtId="0" fontId="75" fillId="3" borderId="18" xfId="0" applyFont="1" applyFill="1" applyBorder="1" applyAlignment="1">
      <alignment horizontal="center" vertical="center" wrapText="1" readingOrder="2"/>
    </xf>
    <xf numFmtId="0" fontId="76" fillId="3" borderId="60" xfId="0" applyFont="1" applyFill="1" applyBorder="1" applyAlignment="1">
      <alignment horizontal="center" vertical="center" wrapText="1" readingOrder="2"/>
    </xf>
    <xf numFmtId="0" fontId="76" fillId="3" borderId="19" xfId="0" applyFont="1" applyFill="1" applyBorder="1" applyAlignment="1">
      <alignment horizontal="center" vertical="center" wrapText="1" readingOrder="2"/>
    </xf>
    <xf numFmtId="0" fontId="78" fillId="9" borderId="43" xfId="0" applyFont="1" applyFill="1" applyBorder="1" applyAlignment="1">
      <alignment horizontal="center" vertical="center"/>
    </xf>
    <xf numFmtId="0" fontId="79" fillId="9" borderId="9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vertical="center"/>
    </xf>
    <xf numFmtId="0" fontId="79" fillId="9" borderId="43" xfId="0" applyFont="1" applyFill="1" applyBorder="1" applyAlignment="1">
      <alignment horizontal="center" vertical="center"/>
    </xf>
    <xf numFmtId="0" fontId="76" fillId="5" borderId="0" xfId="0" applyFont="1" applyFill="1" applyBorder="1" applyAlignment="1">
      <alignment horizontal="center" vertical="center"/>
    </xf>
    <xf numFmtId="0" fontId="79" fillId="9" borderId="47" xfId="0" applyFont="1" applyFill="1" applyBorder="1" applyAlignment="1">
      <alignment horizontal="center" vertical="center"/>
    </xf>
    <xf numFmtId="0" fontId="42" fillId="0" borderId="15" xfId="0" applyFont="1" applyBorder="1" applyAlignment="1">
      <alignment horizontal="center" vertical="center" wrapText="1"/>
    </xf>
    <xf numFmtId="0" fontId="13" fillId="20" borderId="0" xfId="0" applyFont="1" applyFill="1" applyBorder="1" applyAlignment="1">
      <alignment horizontal="center" vertical="center"/>
    </xf>
    <xf numFmtId="49" fontId="13" fillId="5" borderId="40" xfId="0" applyNumberFormat="1" applyFont="1" applyFill="1" applyBorder="1" applyAlignment="1">
      <alignment horizontal="center" vertical="center" wrapText="1"/>
    </xf>
    <xf numFmtId="0" fontId="77" fillId="0" borderId="1" xfId="0" applyFont="1" applyFill="1" applyBorder="1" applyAlignment="1">
      <alignment horizontal="center" vertical="center" wrapText="1"/>
    </xf>
    <xf numFmtId="0" fontId="76" fillId="5" borderId="19" xfId="0" applyFont="1" applyFill="1" applyBorder="1" applyAlignment="1">
      <alignment horizontal="center" vertical="center"/>
    </xf>
    <xf numFmtId="0" fontId="83" fillId="9" borderId="43" xfId="0" applyFont="1" applyFill="1" applyBorder="1" applyAlignment="1">
      <alignment horizontal="center" vertical="center"/>
    </xf>
    <xf numFmtId="0" fontId="78" fillId="9" borderId="47" xfId="0" applyFont="1" applyFill="1" applyBorder="1" applyAlignment="1">
      <alignment horizontal="center" vertical="center"/>
    </xf>
    <xf numFmtId="0" fontId="0" fillId="0" borderId="7" xfId="0" applyBorder="1"/>
    <xf numFmtId="0" fontId="58" fillId="0" borderId="8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right" vertical="center" wrapText="1"/>
    </xf>
    <xf numFmtId="0" fontId="50" fillId="17" borderId="31" xfId="0" applyFont="1" applyFill="1" applyBorder="1" applyAlignment="1">
      <alignment horizontal="center" vertical="center" wrapText="1"/>
    </xf>
    <xf numFmtId="0" fontId="32" fillId="17" borderId="3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6" fillId="0" borderId="51" xfId="0" applyFont="1" applyFill="1" applyBorder="1" applyAlignment="1">
      <alignment horizontal="center" vertical="center" wrapText="1"/>
    </xf>
    <xf numFmtId="0" fontId="90" fillId="2" borderId="19" xfId="0" applyFont="1" applyFill="1" applyBorder="1" applyAlignment="1">
      <alignment horizontal="center" vertical="center"/>
    </xf>
    <xf numFmtId="0" fontId="91" fillId="0" borderId="64" xfId="0" applyFont="1" applyBorder="1" applyAlignment="1">
      <alignment vertical="center"/>
    </xf>
    <xf numFmtId="0" fontId="91" fillId="0" borderId="44" xfId="0" applyFont="1" applyBorder="1" applyAlignment="1">
      <alignment vertical="center"/>
    </xf>
    <xf numFmtId="0" fontId="66" fillId="0" borderId="67" xfId="0" applyFont="1" applyFill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50" fillId="17" borderId="67" xfId="0" applyFont="1" applyFill="1" applyBorder="1" applyAlignment="1">
      <alignment horizontal="center" vertical="center" wrapText="1"/>
    </xf>
    <xf numFmtId="0" fontId="31" fillId="0" borderId="52" xfId="0" applyFont="1" applyFill="1" applyBorder="1" applyAlignment="1">
      <alignment horizontal="center" vertical="center" wrapText="1"/>
    </xf>
    <xf numFmtId="0" fontId="31" fillId="0" borderId="38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69" xfId="0" applyFont="1" applyFill="1" applyBorder="1" applyAlignment="1">
      <alignment horizontal="center" vertical="center" wrapText="1"/>
    </xf>
    <xf numFmtId="0" fontId="66" fillId="0" borderId="6" xfId="0" applyFont="1" applyFill="1" applyBorder="1" applyAlignment="1">
      <alignment horizontal="center" vertical="center" wrapText="1"/>
    </xf>
    <xf numFmtId="0" fontId="50" fillId="17" borderId="6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center" vertical="center" wrapText="1"/>
    </xf>
    <xf numFmtId="0" fontId="3" fillId="17" borderId="39" xfId="0" applyFont="1" applyFill="1" applyBorder="1" applyAlignment="1">
      <alignment horizontal="center" vertical="center" wrapText="1"/>
    </xf>
    <xf numFmtId="0" fontId="31" fillId="0" borderId="39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76" fillId="5" borderId="10" xfId="0" applyFont="1" applyFill="1" applyBorder="1" applyAlignment="1">
      <alignment horizontal="center" vertical="center" wrapText="1"/>
    </xf>
    <xf numFmtId="0" fontId="68" fillId="0" borderId="6" xfId="0" applyFont="1" applyFill="1" applyBorder="1" applyAlignment="1">
      <alignment horizontal="center" vertical="center" wrapText="1"/>
    </xf>
    <xf numFmtId="0" fontId="85" fillId="0" borderId="64" xfId="0" applyFont="1" applyBorder="1" applyAlignment="1">
      <alignment vertical="center"/>
    </xf>
    <xf numFmtId="0" fontId="85" fillId="0" borderId="66" xfId="0" applyFont="1" applyBorder="1" applyAlignment="1">
      <alignment vertical="center"/>
    </xf>
    <xf numFmtId="0" fontId="94" fillId="0" borderId="67" xfId="0" applyFont="1" applyBorder="1"/>
    <xf numFmtId="0" fontId="94" fillId="0" borderId="66" xfId="0" applyFont="1" applyBorder="1"/>
    <xf numFmtId="0" fontId="85" fillId="0" borderId="65" xfId="0" applyFont="1" applyBorder="1" applyAlignment="1">
      <alignment vertical="center"/>
    </xf>
    <xf numFmtId="0" fontId="85" fillId="0" borderId="67" xfId="0" applyFont="1" applyBorder="1" applyAlignment="1">
      <alignment vertical="center"/>
    </xf>
    <xf numFmtId="0" fontId="85" fillId="18" borderId="66" xfId="0" applyFont="1" applyFill="1" applyBorder="1" applyAlignment="1">
      <alignment vertical="center"/>
    </xf>
    <xf numFmtId="0" fontId="85" fillId="18" borderId="67" xfId="0" applyFont="1" applyFill="1" applyBorder="1" applyAlignment="1">
      <alignment vertical="center"/>
    </xf>
    <xf numFmtId="0" fontId="85" fillId="18" borderId="65" xfId="0" applyFont="1" applyFill="1" applyBorder="1" applyAlignment="1">
      <alignment vertical="center"/>
    </xf>
    <xf numFmtId="0" fontId="85" fillId="18" borderId="8" xfId="0" applyFont="1" applyFill="1" applyBorder="1" applyAlignment="1">
      <alignment vertical="center"/>
    </xf>
    <xf numFmtId="0" fontId="85" fillId="0" borderId="44" xfId="0" applyFont="1" applyBorder="1" applyAlignment="1">
      <alignment vertical="center"/>
    </xf>
    <xf numFmtId="0" fontId="85" fillId="0" borderId="32" xfId="0" applyFont="1" applyBorder="1" applyAlignment="1">
      <alignment vertical="center"/>
    </xf>
    <xf numFmtId="0" fontId="85" fillId="0" borderId="15" xfId="0" applyFont="1" applyBorder="1" applyAlignment="1">
      <alignment vertical="center"/>
    </xf>
    <xf numFmtId="0" fontId="94" fillId="0" borderId="32" xfId="0" applyFont="1" applyBorder="1"/>
    <xf numFmtId="0" fontId="94" fillId="0" borderId="15" xfId="0" applyFont="1" applyBorder="1"/>
    <xf numFmtId="0" fontId="85" fillId="0" borderId="40" xfId="0" applyFont="1" applyBorder="1" applyAlignment="1">
      <alignment vertical="center"/>
    </xf>
    <xf numFmtId="0" fontId="85" fillId="0" borderId="48" xfId="0" applyFont="1" applyBorder="1" applyAlignment="1">
      <alignment vertical="center"/>
    </xf>
    <xf numFmtId="0" fontId="85" fillId="0" borderId="42" xfId="0" applyFont="1" applyBorder="1" applyAlignment="1">
      <alignment vertical="center"/>
    </xf>
    <xf numFmtId="0" fontId="94" fillId="0" borderId="42" xfId="0" applyFont="1" applyBorder="1"/>
    <xf numFmtId="0" fontId="85" fillId="0" borderId="45" xfId="0" applyFont="1" applyBorder="1" applyAlignment="1">
      <alignment vertical="center"/>
    </xf>
    <xf numFmtId="0" fontId="76" fillId="12" borderId="55" xfId="0" applyFont="1" applyFill="1" applyBorder="1" applyAlignment="1">
      <alignment horizontal="center"/>
    </xf>
    <xf numFmtId="0" fontId="95" fillId="13" borderId="11" xfId="0" applyFont="1" applyFill="1" applyBorder="1" applyAlignment="1">
      <alignment horizontal="center"/>
    </xf>
    <xf numFmtId="0" fontId="76" fillId="8" borderId="11" xfId="0" applyFont="1" applyFill="1" applyBorder="1" applyAlignment="1">
      <alignment horizontal="center"/>
    </xf>
    <xf numFmtId="0" fontId="76" fillId="16" borderId="11" xfId="0" applyFont="1" applyFill="1" applyBorder="1" applyAlignment="1">
      <alignment horizontal="center"/>
    </xf>
    <xf numFmtId="0" fontId="68" fillId="0" borderId="11" xfId="0" applyFont="1" applyFill="1" applyBorder="1" applyAlignment="1">
      <alignment horizontal="center"/>
    </xf>
    <xf numFmtId="0" fontId="76" fillId="10" borderId="11" xfId="0" applyFont="1" applyFill="1" applyBorder="1" applyAlignment="1">
      <alignment horizontal="center"/>
    </xf>
    <xf numFmtId="2" fontId="23" fillId="0" borderId="6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2" fontId="23" fillId="0" borderId="34" xfId="0" applyNumberFormat="1" applyFont="1" applyFill="1" applyBorder="1" applyAlignment="1">
      <alignment horizontal="center" vertical="center" wrapText="1"/>
    </xf>
    <xf numFmtId="2" fontId="66" fillId="0" borderId="6" xfId="0" applyNumberFormat="1" applyFont="1" applyFill="1" applyBorder="1" applyAlignment="1">
      <alignment horizontal="center" vertical="center" wrapText="1"/>
    </xf>
    <xf numFmtId="2" fontId="66" fillId="0" borderId="59" xfId="0" applyNumberFormat="1" applyFont="1" applyFill="1" applyBorder="1" applyAlignment="1">
      <alignment horizontal="center" vertical="center" wrapText="1"/>
    </xf>
    <xf numFmtId="49" fontId="13" fillId="9" borderId="16" xfId="0" applyNumberFormat="1" applyFont="1" applyFill="1" applyBorder="1" applyAlignment="1">
      <alignment horizontal="center" vertical="center" wrapText="1"/>
    </xf>
    <xf numFmtId="49" fontId="13" fillId="9" borderId="33" xfId="0" applyNumberFormat="1" applyFont="1" applyFill="1" applyBorder="1" applyAlignment="1">
      <alignment horizontal="center" vertical="center" wrapText="1"/>
    </xf>
    <xf numFmtId="49" fontId="13" fillId="9" borderId="20" xfId="0" applyNumberFormat="1" applyFont="1" applyFill="1" applyBorder="1" applyAlignment="1">
      <alignment horizontal="center" vertical="center" wrapText="1"/>
    </xf>
    <xf numFmtId="49" fontId="24" fillId="5" borderId="49" xfId="0" applyNumberFormat="1" applyFont="1" applyFill="1" applyBorder="1" applyAlignment="1">
      <alignment horizontal="center" vertical="center" wrapText="1"/>
    </xf>
    <xf numFmtId="49" fontId="24" fillId="5" borderId="23" xfId="0" applyNumberFormat="1" applyFont="1" applyFill="1" applyBorder="1" applyAlignment="1">
      <alignment horizontal="center" vertical="center" wrapText="1"/>
    </xf>
    <xf numFmtId="49" fontId="24" fillId="5" borderId="22" xfId="0" applyNumberFormat="1" applyFont="1" applyFill="1" applyBorder="1" applyAlignment="1">
      <alignment horizontal="center" vertical="center" wrapText="1"/>
    </xf>
    <xf numFmtId="49" fontId="12" fillId="6" borderId="49" xfId="0" applyNumberFormat="1" applyFont="1" applyFill="1" applyBorder="1" applyAlignment="1">
      <alignment horizontal="center" vertical="center" wrapText="1"/>
    </xf>
    <xf numFmtId="49" fontId="12" fillId="6" borderId="23" xfId="0" applyNumberFormat="1" applyFont="1" applyFill="1" applyBorder="1" applyAlignment="1">
      <alignment horizontal="center" vertical="center" wrapText="1"/>
    </xf>
    <xf numFmtId="0" fontId="45" fillId="11" borderId="9" xfId="0" applyFont="1" applyFill="1" applyBorder="1" applyAlignment="1">
      <alignment horizontal="center" vertical="center" wrapText="1"/>
    </xf>
    <xf numFmtId="0" fontId="45" fillId="11" borderId="43" xfId="0" applyFont="1" applyFill="1" applyBorder="1" applyAlignment="1">
      <alignment horizontal="center" vertical="center" wrapText="1"/>
    </xf>
    <xf numFmtId="0" fontId="60" fillId="11" borderId="22" xfId="0" applyFont="1" applyFill="1" applyBorder="1" applyAlignment="1">
      <alignment horizontal="right" vertical="center" wrapText="1"/>
    </xf>
    <xf numFmtId="0" fontId="30" fillId="19" borderId="8" xfId="0" applyFont="1" applyFill="1" applyBorder="1" applyAlignment="1">
      <alignment horizontal="center" vertical="center"/>
    </xf>
    <xf numFmtId="0" fontId="30" fillId="19" borderId="42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29" xfId="0" applyFont="1" applyFill="1" applyBorder="1" applyAlignment="1">
      <alignment horizontal="center" vertical="center" wrapText="1"/>
    </xf>
    <xf numFmtId="0" fontId="2" fillId="11" borderId="42" xfId="0" applyFont="1" applyFill="1" applyBorder="1" applyAlignment="1">
      <alignment horizontal="center" vertical="center" wrapText="1"/>
    </xf>
    <xf numFmtId="0" fontId="2" fillId="11" borderId="43" xfId="0" applyFont="1" applyFill="1" applyBorder="1" applyAlignment="1">
      <alignment horizontal="center" vertical="center" wrapText="1"/>
    </xf>
    <xf numFmtId="0" fontId="61" fillId="11" borderId="7" xfId="0" applyFont="1" applyFill="1" applyBorder="1" applyAlignment="1">
      <alignment horizontal="right" vertical="center" wrapText="1"/>
    </xf>
    <xf numFmtId="0" fontId="61" fillId="11" borderId="8" xfId="0" applyFont="1" applyFill="1" applyBorder="1" applyAlignment="1">
      <alignment horizontal="right" vertical="center" wrapText="1"/>
    </xf>
    <xf numFmtId="0" fontId="61" fillId="11" borderId="29" xfId="0" applyFont="1" applyFill="1" applyBorder="1" applyAlignment="1">
      <alignment horizontal="right" vertical="center" wrapText="1"/>
    </xf>
    <xf numFmtId="0" fontId="61" fillId="11" borderId="42" xfId="0" applyFont="1" applyFill="1" applyBorder="1" applyAlignment="1">
      <alignment horizontal="right" vertical="center" wrapText="1"/>
    </xf>
    <xf numFmtId="0" fontId="45" fillId="11" borderId="68" xfId="0" applyFont="1" applyFill="1" applyBorder="1" applyAlignment="1">
      <alignment horizontal="center" vertical="center" wrapText="1"/>
    </xf>
    <xf numFmtId="0" fontId="45" fillId="11" borderId="57" xfId="0" applyFont="1" applyFill="1" applyBorder="1" applyAlignment="1">
      <alignment horizontal="center" vertical="center" wrapText="1"/>
    </xf>
    <xf numFmtId="0" fontId="45" fillId="11" borderId="63" xfId="0" applyFont="1" applyFill="1" applyBorder="1" applyAlignment="1">
      <alignment horizontal="center" vertical="center" wrapText="1"/>
    </xf>
    <xf numFmtId="0" fontId="45" fillId="11" borderId="39" xfId="0" applyFont="1" applyFill="1" applyBorder="1" applyAlignment="1">
      <alignment horizontal="center" vertical="center" wrapText="1"/>
    </xf>
    <xf numFmtId="0" fontId="36" fillId="19" borderId="8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42" xfId="0" applyFont="1" applyFill="1" applyBorder="1" applyAlignment="1">
      <alignment horizontal="center" vertical="center" wrapText="1"/>
    </xf>
    <xf numFmtId="0" fontId="36" fillId="19" borderId="43" xfId="0" applyFont="1" applyFill="1" applyBorder="1" applyAlignment="1">
      <alignment horizontal="center" vertical="center" wrapText="1"/>
    </xf>
    <xf numFmtId="0" fontId="39" fillId="11" borderId="21" xfId="0" applyFont="1" applyFill="1" applyBorder="1" applyAlignment="1">
      <alignment horizontal="center" vertical="center"/>
    </xf>
    <xf numFmtId="0" fontId="39" fillId="11" borderId="22" xfId="0" applyFont="1" applyFill="1" applyBorder="1" applyAlignment="1">
      <alignment horizontal="center" vertical="center"/>
    </xf>
    <xf numFmtId="0" fontId="39" fillId="11" borderId="24" xfId="0" applyFont="1" applyFill="1" applyBorder="1" applyAlignment="1">
      <alignment horizontal="center" vertical="center"/>
    </xf>
    <xf numFmtId="49" fontId="12" fillId="6" borderId="56" xfId="0" applyNumberFormat="1" applyFont="1" applyFill="1" applyBorder="1" applyAlignment="1">
      <alignment horizontal="center" vertical="center" wrapText="1"/>
    </xf>
    <xf numFmtId="49" fontId="12" fillId="6" borderId="41" xfId="0" applyNumberFormat="1" applyFont="1" applyFill="1" applyBorder="1" applyAlignment="1">
      <alignment horizontal="center" vertical="center" wrapText="1"/>
    </xf>
    <xf numFmtId="49" fontId="12" fillId="6" borderId="9" xfId="0" applyNumberFormat="1" applyFont="1" applyFill="1" applyBorder="1" applyAlignment="1">
      <alignment horizontal="center" vertical="center" wrapText="1"/>
    </xf>
    <xf numFmtId="0" fontId="51" fillId="4" borderId="21" xfId="0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51" fillId="4" borderId="24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 wrapText="1"/>
    </xf>
    <xf numFmtId="0" fontId="29" fillId="9" borderId="24" xfId="0" applyFont="1" applyFill="1" applyBorder="1" applyAlignment="1">
      <alignment horizontal="center" vertical="center" wrapText="1"/>
    </xf>
    <xf numFmtId="0" fontId="24" fillId="20" borderId="16" xfId="0" applyFont="1" applyFill="1" applyBorder="1" applyAlignment="1">
      <alignment horizontal="center" vertical="center"/>
    </xf>
    <xf numFmtId="0" fontId="24" fillId="20" borderId="33" xfId="0" applyFont="1" applyFill="1" applyBorder="1" applyAlignment="1">
      <alignment horizontal="center" vertical="center"/>
    </xf>
    <xf numFmtId="0" fontId="24" fillId="20" borderId="20" xfId="0" applyFont="1" applyFill="1" applyBorder="1" applyAlignment="1">
      <alignment horizontal="center" vertical="center"/>
    </xf>
    <xf numFmtId="49" fontId="12" fillId="6" borderId="7" xfId="0" applyNumberFormat="1" applyFont="1" applyFill="1" applyBorder="1" applyAlignment="1">
      <alignment horizontal="center" vertical="center" wrapText="1"/>
    </xf>
    <xf numFmtId="0" fontId="80" fillId="9" borderId="16" xfId="0" applyFont="1" applyFill="1" applyBorder="1" applyAlignment="1">
      <alignment horizontal="center" vertical="center" wrapText="1"/>
    </xf>
    <xf numFmtId="0" fontId="80" fillId="9" borderId="33" xfId="0" applyFont="1" applyFill="1" applyBorder="1" applyAlignment="1">
      <alignment horizontal="center" vertical="center" wrapText="1"/>
    </xf>
    <xf numFmtId="0" fontId="80" fillId="9" borderId="2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24" fillId="5" borderId="21" xfId="0" applyNumberFormat="1" applyFont="1" applyFill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54" fillId="0" borderId="56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54" fillId="0" borderId="40" xfId="0" applyFont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0" fontId="37" fillId="0" borderId="42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/>
    </xf>
    <xf numFmtId="0" fontId="58" fillId="0" borderId="22" xfId="0" applyFont="1" applyBorder="1" applyAlignment="1">
      <alignment horizontal="center" vertical="center" wrapText="1"/>
    </xf>
    <xf numFmtId="0" fontId="58" fillId="0" borderId="24" xfId="0" applyFont="1" applyBorder="1" applyAlignment="1">
      <alignment horizontal="center" vertical="center" wrapText="1"/>
    </xf>
    <xf numFmtId="0" fontId="84" fillId="11" borderId="22" xfId="0" applyFont="1" applyFill="1" applyBorder="1" applyAlignment="1">
      <alignment horizontal="right" vertical="center" wrapText="1"/>
    </xf>
    <xf numFmtId="0" fontId="84" fillId="11" borderId="24" xfId="0" applyFont="1" applyFill="1" applyBorder="1" applyAlignment="1">
      <alignment horizontal="right" vertical="center" wrapText="1"/>
    </xf>
    <xf numFmtId="49" fontId="12" fillId="6" borderId="29" xfId="0" applyNumberFormat="1" applyFont="1" applyFill="1" applyBorder="1" applyAlignment="1">
      <alignment horizontal="center" vertical="center" wrapText="1"/>
    </xf>
    <xf numFmtId="49" fontId="12" fillId="6" borderId="43" xfId="0" applyNumberFormat="1" applyFont="1" applyFill="1" applyBorder="1" applyAlignment="1">
      <alignment horizontal="center" vertical="center" wrapText="1"/>
    </xf>
    <xf numFmtId="49" fontId="24" fillId="5" borderId="2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2" fillId="6" borderId="48" xfId="0" applyNumberFormat="1" applyFont="1" applyFill="1" applyBorder="1" applyAlignment="1">
      <alignment horizontal="center" vertical="center" wrapText="1"/>
    </xf>
    <xf numFmtId="49" fontId="12" fillId="6" borderId="40" xfId="0" applyNumberFormat="1" applyFont="1" applyFill="1" applyBorder="1" applyAlignment="1">
      <alignment horizontal="center" vertical="center" wrapText="1"/>
    </xf>
    <xf numFmtId="0" fontId="24" fillId="20" borderId="17" xfId="0" applyFont="1" applyFill="1" applyBorder="1" applyAlignment="1">
      <alignment horizontal="center" vertical="center"/>
    </xf>
    <xf numFmtId="49" fontId="12" fillId="6" borderId="42" xfId="0" applyNumberFormat="1" applyFont="1" applyFill="1" applyBorder="1" applyAlignment="1">
      <alignment horizontal="center" vertical="center" wrapText="1"/>
    </xf>
    <xf numFmtId="0" fontId="29" fillId="9" borderId="21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/>
    </xf>
    <xf numFmtId="0" fontId="57" fillId="11" borderId="22" xfId="0" applyFont="1" applyFill="1" applyBorder="1" applyAlignment="1">
      <alignment horizontal="right" vertical="center" wrapText="1"/>
    </xf>
    <xf numFmtId="0" fontId="57" fillId="11" borderId="2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49" fontId="13" fillId="6" borderId="28" xfId="0" applyNumberFormat="1" applyFont="1" applyFill="1" applyBorder="1" applyAlignment="1">
      <alignment horizontal="center" vertical="center" wrapText="1"/>
    </xf>
    <xf numFmtId="49" fontId="13" fillId="6" borderId="50" xfId="0" applyNumberFormat="1" applyFont="1" applyFill="1" applyBorder="1" applyAlignment="1">
      <alignment horizontal="center" vertical="center" wrapText="1"/>
    </xf>
    <xf numFmtId="0" fontId="85" fillId="0" borderId="56" xfId="0" applyFont="1" applyBorder="1" applyAlignment="1">
      <alignment horizontal="center" vertical="center"/>
    </xf>
    <xf numFmtId="0" fontId="85" fillId="0" borderId="8" xfId="0" applyFont="1" applyBorder="1" applyAlignment="1">
      <alignment horizontal="center" vertical="center"/>
    </xf>
    <xf numFmtId="0" fontId="85" fillId="0" borderId="41" xfId="0" applyFont="1" applyBorder="1" applyAlignment="1">
      <alignment horizontal="center" vertical="center"/>
    </xf>
    <xf numFmtId="0" fontId="85" fillId="0" borderId="48" xfId="0" applyFont="1" applyBorder="1" applyAlignment="1">
      <alignment horizontal="center" vertical="center"/>
    </xf>
    <xf numFmtId="0" fontId="85" fillId="0" borderId="42" xfId="0" applyFont="1" applyBorder="1" applyAlignment="1">
      <alignment horizontal="center" vertical="center"/>
    </xf>
    <xf numFmtId="0" fontId="85" fillId="0" borderId="40" xfId="0" applyFont="1" applyBorder="1" applyAlignment="1">
      <alignment horizontal="center" vertical="center"/>
    </xf>
    <xf numFmtId="0" fontId="13" fillId="20" borderId="33" xfId="0" applyFont="1" applyFill="1" applyBorder="1" applyAlignment="1">
      <alignment horizontal="center" vertical="center"/>
    </xf>
    <xf numFmtId="0" fontId="13" fillId="20" borderId="20" xfId="0" applyFont="1" applyFill="1" applyBorder="1" applyAlignment="1">
      <alignment horizontal="center" vertical="center"/>
    </xf>
    <xf numFmtId="0" fontId="13" fillId="20" borderId="33" xfId="0" applyFont="1" applyFill="1" applyBorder="1" applyAlignment="1">
      <alignment horizontal="center" vertical="center" wrapText="1"/>
    </xf>
    <xf numFmtId="0" fontId="13" fillId="20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/>
    </xf>
    <xf numFmtId="0" fontId="40" fillId="4" borderId="8" xfId="0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center" vertical="center"/>
    </xf>
    <xf numFmtId="0" fontId="40" fillId="4" borderId="29" xfId="0" applyFont="1" applyFill="1" applyBorder="1" applyAlignment="1">
      <alignment horizontal="center" vertical="center"/>
    </xf>
    <xf numFmtId="0" fontId="40" fillId="4" borderId="42" xfId="0" applyFont="1" applyFill="1" applyBorder="1" applyAlignment="1">
      <alignment horizontal="center" vertical="center"/>
    </xf>
    <xf numFmtId="0" fontId="40" fillId="4" borderId="43" xfId="0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0" fontId="40" fillId="4" borderId="21" xfId="0" applyFont="1" applyFill="1" applyBorder="1" applyAlignment="1">
      <alignment horizontal="center" vertical="center"/>
    </xf>
    <xf numFmtId="0" fontId="40" fillId="4" borderId="22" xfId="0" applyFont="1" applyFill="1" applyBorder="1" applyAlignment="1">
      <alignment horizontal="center" vertical="center"/>
    </xf>
    <xf numFmtId="0" fontId="40" fillId="4" borderId="24" xfId="0" applyFont="1" applyFill="1" applyBorder="1" applyAlignment="1">
      <alignment horizontal="center" vertical="center"/>
    </xf>
    <xf numFmtId="0" fontId="13" fillId="9" borderId="33" xfId="0" applyFont="1" applyFill="1" applyBorder="1" applyAlignment="1">
      <alignment horizontal="center" vertical="center"/>
    </xf>
    <xf numFmtId="0" fontId="13" fillId="9" borderId="20" xfId="0" applyFont="1" applyFill="1" applyBorder="1" applyAlignment="1">
      <alignment horizontal="center" vertical="center"/>
    </xf>
    <xf numFmtId="49" fontId="12" fillId="6" borderId="21" xfId="0" applyNumberFormat="1" applyFont="1" applyFill="1" applyBorder="1" applyAlignment="1">
      <alignment horizontal="center" vertical="center" wrapText="1"/>
    </xf>
    <xf numFmtId="49" fontId="12" fillId="6" borderId="24" xfId="0" applyNumberFormat="1" applyFont="1" applyFill="1" applyBorder="1" applyAlignment="1">
      <alignment horizontal="center" vertical="center" wrapText="1"/>
    </xf>
    <xf numFmtId="49" fontId="12" fillId="6" borderId="22" xfId="0" applyNumberFormat="1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9" fillId="9" borderId="29" xfId="0" applyFont="1" applyFill="1" applyBorder="1" applyAlignment="1">
      <alignment horizontal="center" vertical="center" wrapText="1"/>
    </xf>
    <xf numFmtId="0" fontId="29" fillId="9" borderId="42" xfId="0" applyFont="1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/>
    </xf>
    <xf numFmtId="0" fontId="0" fillId="15" borderId="22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85" fillId="0" borderId="65" xfId="0" applyFont="1" applyBorder="1" applyAlignment="1">
      <alignment horizontal="center" vertical="center" wrapText="1"/>
    </xf>
    <xf numFmtId="0" fontId="85" fillId="0" borderId="66" xfId="0" applyFont="1" applyBorder="1" applyAlignment="1">
      <alignment horizontal="center" vertical="center" wrapText="1"/>
    </xf>
    <xf numFmtId="0" fontId="85" fillId="0" borderId="67" xfId="0" applyFont="1" applyBorder="1" applyAlignment="1">
      <alignment horizontal="center" vertical="center" wrapText="1"/>
    </xf>
    <xf numFmtId="0" fontId="85" fillId="0" borderId="65" xfId="0" applyFont="1" applyBorder="1" applyAlignment="1">
      <alignment horizontal="center" vertical="center"/>
    </xf>
    <xf numFmtId="0" fontId="85" fillId="0" borderId="66" xfId="0" applyFont="1" applyBorder="1" applyAlignment="1">
      <alignment horizontal="center" vertical="center"/>
    </xf>
    <xf numFmtId="0" fontId="85" fillId="0" borderId="67" xfId="0" applyFont="1" applyBorder="1" applyAlignment="1">
      <alignment horizontal="center" vertical="center"/>
    </xf>
    <xf numFmtId="0" fontId="85" fillId="18" borderId="27" xfId="0" applyFont="1" applyFill="1" applyBorder="1" applyAlignment="1">
      <alignment horizontal="center" vertical="center"/>
    </xf>
    <xf numFmtId="0" fontId="85" fillId="18" borderId="70" xfId="0" applyFont="1" applyFill="1" applyBorder="1" applyAlignment="1">
      <alignment horizontal="center" vertical="center"/>
    </xf>
    <xf numFmtId="0" fontId="85" fillId="18" borderId="31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 vertical="center"/>
    </xf>
    <xf numFmtId="0" fontId="85" fillId="0" borderId="32" xfId="0" applyFont="1" applyBorder="1" applyAlignment="1">
      <alignment horizontal="center" vertical="center"/>
    </xf>
    <xf numFmtId="0" fontId="85" fillId="0" borderId="15" xfId="0" applyFont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52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64" fillId="0" borderId="45" xfId="0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45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center" vertical="center" wrapText="1"/>
    </xf>
    <xf numFmtId="0" fontId="68" fillId="0" borderId="6" xfId="0" applyFont="1" applyFill="1" applyBorder="1" applyAlignment="1">
      <alignment vertical="center" wrapText="1"/>
    </xf>
    <xf numFmtId="0" fontId="64" fillId="2" borderId="30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65" fillId="0" borderId="4" xfId="0" applyFont="1" applyFill="1" applyBorder="1" applyAlignment="1">
      <alignment horizontal="center" vertical="center" wrapText="1"/>
    </xf>
    <xf numFmtId="0" fontId="68" fillId="0" borderId="4" xfId="0" applyFont="1" applyFill="1" applyBorder="1" applyAlignment="1">
      <alignment vertical="center" wrapText="1"/>
    </xf>
    <xf numFmtId="0" fontId="67" fillId="0" borderId="27" xfId="0" applyFont="1" applyFill="1" applyBorder="1" applyAlignment="1">
      <alignment horizontal="center" vertical="center" wrapText="1"/>
    </xf>
    <xf numFmtId="0" fontId="23" fillId="4" borderId="64" xfId="0" applyFont="1" applyFill="1" applyBorder="1" applyAlignment="1">
      <alignment horizontal="center" vertical="center"/>
    </xf>
    <xf numFmtId="0" fontId="23" fillId="4" borderId="65" xfId="0" applyFont="1" applyFill="1" applyBorder="1" applyAlignment="1">
      <alignment horizontal="center" vertical="center"/>
    </xf>
    <xf numFmtId="0" fontId="23" fillId="4" borderId="38" xfId="0" applyFont="1" applyFill="1" applyBorder="1" applyAlignment="1">
      <alignment horizontal="center" vertical="center"/>
    </xf>
    <xf numFmtId="0" fontId="23" fillId="4" borderId="58" xfId="0" applyFont="1" applyFill="1" applyBorder="1" applyAlignment="1">
      <alignment horizontal="center" vertical="center"/>
    </xf>
    <xf numFmtId="0" fontId="66" fillId="0" borderId="52" xfId="0" applyFont="1" applyFill="1" applyBorder="1" applyAlignment="1">
      <alignment horizontal="center" vertical="center" wrapText="1"/>
    </xf>
    <xf numFmtId="0" fontId="65" fillId="0" borderId="6" xfId="0" applyFont="1" applyFill="1" applyBorder="1" applyAlignment="1">
      <alignment horizontal="center" vertical="center" wrapText="1"/>
    </xf>
    <xf numFmtId="0" fontId="70" fillId="0" borderId="6" xfId="0" applyFont="1" applyFill="1" applyBorder="1" applyAlignment="1">
      <alignment horizontal="center" vertical="center" wrapText="1"/>
    </xf>
    <xf numFmtId="0" fontId="66" fillId="0" borderId="1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0" fontId="37" fillId="0" borderId="27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vertical="center" wrapText="1"/>
    </xf>
    <xf numFmtId="0" fontId="49" fillId="0" borderId="27" xfId="0" applyFont="1" applyFill="1" applyBorder="1" applyAlignment="1">
      <alignment horizontal="center" vertical="center" wrapText="1"/>
    </xf>
    <xf numFmtId="0" fontId="38" fillId="0" borderId="52" xfId="0" applyFont="1" applyFill="1" applyBorder="1" applyAlignment="1">
      <alignment horizontal="center" vertical="center" wrapText="1"/>
    </xf>
    <xf numFmtId="0" fontId="65" fillId="0" borderId="67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50" fillId="0" borderId="67" xfId="0" applyFont="1" applyFill="1" applyBorder="1" applyAlignment="1">
      <alignment horizontal="center" vertical="center" wrapText="1"/>
    </xf>
    <xf numFmtId="0" fontId="71" fillId="0" borderId="31" xfId="0" applyFont="1" applyFill="1" applyBorder="1" applyAlignment="1">
      <alignment horizontal="center" vertical="center" wrapText="1"/>
    </xf>
    <xf numFmtId="0" fontId="89" fillId="0" borderId="31" xfId="0" applyFont="1" applyFill="1" applyBorder="1" applyAlignment="1">
      <alignment horizontal="center" vertical="center" wrapText="1"/>
    </xf>
    <xf numFmtId="0" fontId="50" fillId="0" borderId="31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69" fillId="0" borderId="31" xfId="0" applyFont="1" applyFill="1" applyBorder="1" applyAlignment="1">
      <alignment horizontal="center" vertical="center" wrapText="1"/>
    </xf>
    <xf numFmtId="0" fontId="89" fillId="0" borderId="6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71" fillId="0" borderId="51" xfId="0" applyFont="1" applyFill="1" applyBorder="1" applyAlignment="1">
      <alignment horizontal="center" vertical="center" wrapText="1"/>
    </xf>
    <xf numFmtId="0" fontId="89" fillId="0" borderId="5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  <xf numFmtId="0" fontId="93" fillId="0" borderId="12" xfId="0" applyFont="1" applyFill="1" applyBorder="1" applyAlignment="1">
      <alignment horizontal="center" vertical="center" wrapText="1"/>
    </xf>
    <xf numFmtId="0" fontId="87" fillId="0" borderId="12" xfId="0" applyFont="1" applyFill="1" applyBorder="1" applyAlignment="1">
      <alignment horizontal="center" vertical="center" wrapText="1"/>
    </xf>
    <xf numFmtId="0" fontId="88" fillId="0" borderId="12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  <color rgb="FFFF0000"/>
      <color rgb="FF00FFFF"/>
      <color rgb="FF00FF00"/>
      <color rgb="FFFF00FF"/>
      <color rgb="FFFF66CC"/>
      <color rgb="FF0BB54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V63"/>
  <sheetViews>
    <sheetView topLeftCell="A25" zoomScale="70" zoomScaleNormal="70" workbookViewId="0">
      <selection activeCell="K42" sqref="K42"/>
    </sheetView>
  </sheetViews>
  <sheetFormatPr defaultRowHeight="15"/>
  <cols>
    <col min="1" max="1" width="3.85546875" style="12" customWidth="1"/>
    <col min="2" max="2" width="6.85546875" style="12" customWidth="1"/>
    <col min="3" max="3" width="29.42578125" style="12" customWidth="1"/>
    <col min="4" max="4" width="18.140625" style="12" customWidth="1"/>
    <col min="5" max="60" width="7.5703125" style="12" customWidth="1"/>
    <col min="61" max="61" width="11.42578125" style="12" customWidth="1"/>
    <col min="62" max="62" width="12.28515625" style="12" customWidth="1"/>
    <col min="63" max="63" width="11.42578125" style="12" customWidth="1"/>
    <col min="64" max="64" width="12.5703125" style="12" customWidth="1"/>
    <col min="65" max="65" width="12.7109375" style="12" customWidth="1"/>
    <col min="66" max="66" width="15" style="12" customWidth="1"/>
    <col min="67" max="81" width="3.7109375" style="12" customWidth="1"/>
    <col min="82" max="94" width="3.85546875" style="12" customWidth="1"/>
    <col min="95" max="95" width="12.5703125" style="12" customWidth="1"/>
    <col min="96" max="133" width="3.85546875" style="12" customWidth="1"/>
    <col min="134" max="16384" width="9.140625" style="12"/>
  </cols>
  <sheetData>
    <row r="1" spans="2:126" ht="15.75" thickBot="1"/>
    <row r="2" spans="2:126" s="1" customFormat="1" ht="41.25" customHeight="1" thickBot="1">
      <c r="B2" s="456" t="s">
        <v>98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7"/>
      <c r="AM2" s="457"/>
      <c r="AN2" s="457"/>
      <c r="AO2" s="457"/>
      <c r="AP2" s="457"/>
      <c r="AQ2" s="457"/>
      <c r="AR2" s="457"/>
      <c r="AS2" s="457"/>
      <c r="AT2" s="457"/>
      <c r="AU2" s="457"/>
      <c r="AV2" s="457"/>
      <c r="AW2" s="457"/>
      <c r="AX2" s="457"/>
      <c r="AY2" s="457"/>
      <c r="AZ2" s="457"/>
      <c r="BA2" s="457"/>
      <c r="BB2" s="457"/>
      <c r="BC2" s="457"/>
      <c r="BD2" s="457"/>
      <c r="BE2" s="457"/>
      <c r="BF2" s="457"/>
      <c r="BG2" s="457"/>
      <c r="BH2" s="457"/>
      <c r="BI2" s="457"/>
      <c r="BJ2" s="457"/>
      <c r="BK2" s="457"/>
      <c r="BL2" s="457"/>
      <c r="BM2" s="457"/>
      <c r="BN2" s="45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</row>
    <row r="3" spans="2:126" s="2" customFormat="1" ht="26.25" customHeight="1" thickBot="1">
      <c r="B3" s="461" t="s">
        <v>38</v>
      </c>
      <c r="C3" s="465" t="s">
        <v>99</v>
      </c>
      <c r="D3" s="349"/>
      <c r="E3" s="459" t="s">
        <v>97</v>
      </c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459"/>
      <c r="AV3" s="459"/>
      <c r="AW3" s="459"/>
      <c r="AX3" s="459"/>
      <c r="AY3" s="459"/>
      <c r="AZ3" s="459"/>
      <c r="BA3" s="459"/>
      <c r="BB3" s="459"/>
      <c r="BC3" s="459"/>
      <c r="BD3" s="459"/>
      <c r="BE3" s="459"/>
      <c r="BF3" s="459"/>
      <c r="BG3" s="459"/>
      <c r="BH3" s="459"/>
      <c r="BI3" s="459"/>
      <c r="BJ3" s="459"/>
      <c r="BK3" s="459"/>
      <c r="BL3" s="459"/>
      <c r="BM3" s="459"/>
      <c r="BN3" s="460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468"/>
      <c r="CS3" s="468"/>
      <c r="CT3" s="468"/>
      <c r="CU3" s="468"/>
      <c r="CV3" s="468"/>
      <c r="CW3" s="468"/>
      <c r="CX3" s="468"/>
      <c r="CY3" s="468"/>
      <c r="CZ3" s="468"/>
      <c r="DA3" s="468"/>
      <c r="DB3" s="468"/>
      <c r="DC3" s="468"/>
      <c r="DD3" s="468"/>
      <c r="DE3" s="468"/>
      <c r="DF3" s="468"/>
      <c r="DG3" s="468"/>
      <c r="DH3" s="468"/>
      <c r="DI3" s="468"/>
      <c r="DJ3" s="468"/>
      <c r="DK3" s="468"/>
      <c r="DL3" s="468"/>
      <c r="DM3" s="468"/>
      <c r="DN3" s="468"/>
      <c r="DO3" s="468"/>
      <c r="DP3" s="468"/>
      <c r="DQ3" s="468"/>
      <c r="DR3" s="468"/>
      <c r="DS3" s="468"/>
      <c r="DT3" s="468"/>
      <c r="DU3" s="468"/>
      <c r="DV3" s="468"/>
    </row>
    <row r="4" spans="2:126" s="3" customFormat="1" ht="23.25" customHeight="1" thickBot="1">
      <c r="B4" s="462"/>
      <c r="C4" s="466"/>
      <c r="D4" s="350" t="s">
        <v>95</v>
      </c>
      <c r="E4" s="453" t="s">
        <v>49</v>
      </c>
      <c r="F4" s="454"/>
      <c r="G4" s="424" t="s">
        <v>25</v>
      </c>
      <c r="H4" s="425"/>
      <c r="I4" s="453" t="s">
        <v>26</v>
      </c>
      <c r="J4" s="454"/>
      <c r="K4" s="453" t="s">
        <v>0</v>
      </c>
      <c r="L4" s="454"/>
      <c r="M4" s="453" t="s">
        <v>1</v>
      </c>
      <c r="N4" s="454"/>
      <c r="O4" s="453" t="s">
        <v>2</v>
      </c>
      <c r="P4" s="454"/>
      <c r="Q4" s="453" t="s">
        <v>3</v>
      </c>
      <c r="R4" s="454"/>
      <c r="S4" s="453" t="s">
        <v>4</v>
      </c>
      <c r="T4" s="454"/>
      <c r="U4" s="453" t="s">
        <v>5</v>
      </c>
      <c r="V4" s="454"/>
      <c r="W4" s="453" t="s">
        <v>6</v>
      </c>
      <c r="X4" s="454"/>
      <c r="Y4" s="453" t="s">
        <v>7</v>
      </c>
      <c r="Z4" s="454"/>
      <c r="AA4" s="453" t="s">
        <v>8</v>
      </c>
      <c r="AB4" s="454"/>
      <c r="AC4" s="453" t="s">
        <v>9</v>
      </c>
      <c r="AD4" s="454"/>
      <c r="AE4" s="453" t="s">
        <v>10</v>
      </c>
      <c r="AF4" s="454"/>
      <c r="AG4" s="453" t="s">
        <v>11</v>
      </c>
      <c r="AH4" s="454"/>
      <c r="AI4" s="453" t="s">
        <v>12</v>
      </c>
      <c r="AJ4" s="454"/>
      <c r="AK4" s="453" t="s">
        <v>13</v>
      </c>
      <c r="AL4" s="454"/>
      <c r="AM4" s="453" t="s">
        <v>14</v>
      </c>
      <c r="AN4" s="454"/>
      <c r="AO4" s="453" t="s">
        <v>15</v>
      </c>
      <c r="AP4" s="454"/>
      <c r="AQ4" s="453" t="s">
        <v>16</v>
      </c>
      <c r="AR4" s="454"/>
      <c r="AS4" s="453" t="s">
        <v>17</v>
      </c>
      <c r="AT4" s="454"/>
      <c r="AU4" s="453" t="s">
        <v>18</v>
      </c>
      <c r="AV4" s="454"/>
      <c r="AW4" s="453" t="s">
        <v>19</v>
      </c>
      <c r="AX4" s="454"/>
      <c r="AY4" s="453" t="s">
        <v>20</v>
      </c>
      <c r="AZ4" s="454"/>
      <c r="BA4" s="453" t="s">
        <v>21</v>
      </c>
      <c r="BB4" s="454"/>
      <c r="BC4" s="453" t="s">
        <v>22</v>
      </c>
      <c r="BD4" s="454"/>
      <c r="BE4" s="453" t="s">
        <v>23</v>
      </c>
      <c r="BF4" s="455"/>
      <c r="BG4" s="464" t="s">
        <v>24</v>
      </c>
      <c r="BH4" s="455"/>
      <c r="BI4" s="418" t="s">
        <v>46</v>
      </c>
      <c r="BJ4" s="418" t="s">
        <v>58</v>
      </c>
      <c r="BK4" s="418" t="s">
        <v>59</v>
      </c>
      <c r="BL4" s="418" t="s">
        <v>45</v>
      </c>
      <c r="BM4" s="418" t="s">
        <v>60</v>
      </c>
      <c r="BN4" s="418" t="s">
        <v>56</v>
      </c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08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</row>
    <row r="5" spans="2:126" s="3" customFormat="1" ht="30" customHeight="1" thickBot="1">
      <c r="B5" s="462"/>
      <c r="C5" s="466"/>
      <c r="D5" s="348" t="s">
        <v>39</v>
      </c>
      <c r="E5" s="469" t="s">
        <v>35</v>
      </c>
      <c r="F5" s="422"/>
      <c r="G5" s="421" t="s">
        <v>36</v>
      </c>
      <c r="H5" s="422"/>
      <c r="I5" s="421" t="s">
        <v>30</v>
      </c>
      <c r="J5" s="422"/>
      <c r="K5" s="421" t="s">
        <v>31</v>
      </c>
      <c r="L5" s="422"/>
      <c r="M5" s="421" t="s">
        <v>32</v>
      </c>
      <c r="N5" s="423"/>
      <c r="O5" s="421" t="s">
        <v>33</v>
      </c>
      <c r="P5" s="422"/>
      <c r="Q5" s="421" t="s">
        <v>34</v>
      </c>
      <c r="R5" s="422"/>
      <c r="S5" s="421" t="s">
        <v>35</v>
      </c>
      <c r="T5" s="422"/>
      <c r="U5" s="421" t="s">
        <v>36</v>
      </c>
      <c r="V5" s="422"/>
      <c r="W5" s="421" t="s">
        <v>30</v>
      </c>
      <c r="X5" s="422"/>
      <c r="Y5" s="421" t="s">
        <v>31</v>
      </c>
      <c r="Z5" s="422"/>
      <c r="AA5" s="421" t="s">
        <v>32</v>
      </c>
      <c r="AB5" s="423"/>
      <c r="AC5" s="421" t="s">
        <v>33</v>
      </c>
      <c r="AD5" s="422"/>
      <c r="AE5" s="421" t="s">
        <v>34</v>
      </c>
      <c r="AF5" s="422"/>
      <c r="AG5" s="421" t="s">
        <v>35</v>
      </c>
      <c r="AH5" s="422"/>
      <c r="AI5" s="421" t="s">
        <v>36</v>
      </c>
      <c r="AJ5" s="422"/>
      <c r="AK5" s="421" t="s">
        <v>30</v>
      </c>
      <c r="AL5" s="422"/>
      <c r="AM5" s="421" t="s">
        <v>31</v>
      </c>
      <c r="AN5" s="422"/>
      <c r="AO5" s="421" t="s">
        <v>32</v>
      </c>
      <c r="AP5" s="423"/>
      <c r="AQ5" s="421" t="s">
        <v>33</v>
      </c>
      <c r="AR5" s="422"/>
      <c r="AS5" s="421" t="s">
        <v>34</v>
      </c>
      <c r="AT5" s="422"/>
      <c r="AU5" s="421" t="s">
        <v>35</v>
      </c>
      <c r="AV5" s="422"/>
      <c r="AW5" s="421" t="s">
        <v>36</v>
      </c>
      <c r="AX5" s="422"/>
      <c r="AY5" s="421" t="s">
        <v>30</v>
      </c>
      <c r="AZ5" s="422"/>
      <c r="BA5" s="421" t="s">
        <v>31</v>
      </c>
      <c r="BB5" s="422"/>
      <c r="BC5" s="421" t="s">
        <v>32</v>
      </c>
      <c r="BD5" s="422"/>
      <c r="BE5" s="421" t="s">
        <v>33</v>
      </c>
      <c r="BF5" s="422"/>
      <c r="BG5" s="421" t="s">
        <v>34</v>
      </c>
      <c r="BH5" s="423"/>
      <c r="BI5" s="419"/>
      <c r="BJ5" s="419"/>
      <c r="BK5" s="419"/>
      <c r="BL5" s="419"/>
      <c r="BM5" s="419"/>
      <c r="BN5" s="4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08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</row>
    <row r="6" spans="2:126" s="3" customFormat="1" ht="32.25" customHeight="1" thickBot="1">
      <c r="B6" s="463"/>
      <c r="C6" s="467"/>
      <c r="D6" s="347" t="s">
        <v>66</v>
      </c>
      <c r="E6" s="275" t="s">
        <v>44</v>
      </c>
      <c r="F6" s="269" t="s">
        <v>47</v>
      </c>
      <c r="G6" s="258" t="s">
        <v>44</v>
      </c>
      <c r="H6" s="258" t="s">
        <v>47</v>
      </c>
      <c r="I6" s="269" t="s">
        <v>44</v>
      </c>
      <c r="J6" s="258" t="s">
        <v>47</v>
      </c>
      <c r="K6" s="258" t="s">
        <v>44</v>
      </c>
      <c r="L6" s="258" t="s">
        <v>47</v>
      </c>
      <c r="M6" s="258" t="s">
        <v>44</v>
      </c>
      <c r="N6" s="258" t="s">
        <v>47</v>
      </c>
      <c r="O6" s="258" t="s">
        <v>44</v>
      </c>
      <c r="P6" s="258" t="s">
        <v>47</v>
      </c>
      <c r="Q6" s="258" t="s">
        <v>44</v>
      </c>
      <c r="R6" s="258" t="s">
        <v>47</v>
      </c>
      <c r="S6" s="258" t="s">
        <v>44</v>
      </c>
      <c r="T6" s="258" t="s">
        <v>47</v>
      </c>
      <c r="U6" s="258" t="s">
        <v>44</v>
      </c>
      <c r="V6" s="258" t="s">
        <v>47</v>
      </c>
      <c r="W6" s="258" t="s">
        <v>44</v>
      </c>
      <c r="X6" s="258" t="s">
        <v>47</v>
      </c>
      <c r="Y6" s="258" t="s">
        <v>44</v>
      </c>
      <c r="Z6" s="258" t="s">
        <v>76</v>
      </c>
      <c r="AA6" s="258" t="s">
        <v>44</v>
      </c>
      <c r="AB6" s="258" t="s">
        <v>76</v>
      </c>
      <c r="AC6" s="258" t="s">
        <v>44</v>
      </c>
      <c r="AD6" s="258" t="s">
        <v>76</v>
      </c>
      <c r="AE6" s="258" t="s">
        <v>44</v>
      </c>
      <c r="AF6" s="258" t="s">
        <v>76</v>
      </c>
      <c r="AG6" s="258" t="s">
        <v>44</v>
      </c>
      <c r="AH6" s="258" t="s">
        <v>77</v>
      </c>
      <c r="AI6" s="258" t="s">
        <v>44</v>
      </c>
      <c r="AJ6" s="258" t="s">
        <v>76</v>
      </c>
      <c r="AK6" s="258" t="s">
        <v>44</v>
      </c>
      <c r="AL6" s="258" t="s">
        <v>76</v>
      </c>
      <c r="AM6" s="258" t="s">
        <v>44</v>
      </c>
      <c r="AN6" s="258" t="s">
        <v>76</v>
      </c>
      <c r="AO6" s="258" t="s">
        <v>44</v>
      </c>
      <c r="AP6" s="258" t="s">
        <v>76</v>
      </c>
      <c r="AQ6" s="258" t="s">
        <v>44</v>
      </c>
      <c r="AR6" s="258" t="s">
        <v>76</v>
      </c>
      <c r="AS6" s="258" t="s">
        <v>44</v>
      </c>
      <c r="AT6" s="258" t="s">
        <v>47</v>
      </c>
      <c r="AU6" s="258" t="s">
        <v>44</v>
      </c>
      <c r="AV6" s="258" t="s">
        <v>76</v>
      </c>
      <c r="AW6" s="258" t="s">
        <v>44</v>
      </c>
      <c r="AX6" s="258" t="s">
        <v>76</v>
      </c>
      <c r="AY6" s="258" t="s">
        <v>44</v>
      </c>
      <c r="AZ6" s="258" t="s">
        <v>76</v>
      </c>
      <c r="BA6" s="258" t="s">
        <v>44</v>
      </c>
      <c r="BB6" s="258" t="s">
        <v>76</v>
      </c>
      <c r="BC6" s="258" t="s">
        <v>44</v>
      </c>
      <c r="BD6" s="258" t="s">
        <v>76</v>
      </c>
      <c r="BE6" s="258" t="s">
        <v>44</v>
      </c>
      <c r="BF6" s="258" t="s">
        <v>76</v>
      </c>
      <c r="BG6" s="258" t="s">
        <v>44</v>
      </c>
      <c r="BH6" s="258" t="s">
        <v>76</v>
      </c>
      <c r="BI6" s="420"/>
      <c r="BJ6" s="420"/>
      <c r="BK6" s="420"/>
      <c r="BL6" s="420"/>
      <c r="BM6" s="420"/>
      <c r="BN6" s="420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08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</row>
    <row r="7" spans="2:126" s="2" customFormat="1" ht="15.75">
      <c r="B7" s="155">
        <v>1</v>
      </c>
      <c r="C7" s="299"/>
      <c r="D7" s="300"/>
      <c r="E7" s="558"/>
      <c r="F7" s="560"/>
      <c r="G7" s="561"/>
      <c r="H7" s="559"/>
      <c r="I7" s="560"/>
      <c r="J7" s="560"/>
      <c r="K7" s="561"/>
      <c r="L7" s="559"/>
      <c r="M7" s="560"/>
      <c r="N7" s="560"/>
      <c r="O7" s="561"/>
      <c r="P7" s="560"/>
      <c r="Q7" s="560"/>
      <c r="R7" s="560"/>
      <c r="S7" s="561"/>
      <c r="T7" s="559"/>
      <c r="U7" s="560"/>
      <c r="V7" s="560"/>
      <c r="W7" s="561"/>
      <c r="X7" s="560"/>
      <c r="Y7" s="561"/>
      <c r="Z7" s="559"/>
      <c r="AA7" s="560"/>
      <c r="AB7" s="560"/>
      <c r="AC7" s="561"/>
      <c r="AD7" s="559"/>
      <c r="AE7" s="560"/>
      <c r="AF7" s="559"/>
      <c r="AG7" s="560"/>
      <c r="AH7" s="559"/>
      <c r="AI7" s="560"/>
      <c r="AJ7" s="559"/>
      <c r="AK7" s="165"/>
      <c r="AL7" s="168"/>
      <c r="AM7" s="165"/>
      <c r="AN7" s="168"/>
      <c r="AO7" s="219"/>
      <c r="AP7" s="220"/>
      <c r="AQ7" s="165"/>
      <c r="AR7" s="168"/>
      <c r="AS7" s="165"/>
      <c r="AT7" s="168"/>
      <c r="AU7" s="165"/>
      <c r="AV7" s="168"/>
      <c r="AW7" s="165"/>
      <c r="AX7" s="168"/>
      <c r="AY7" s="165"/>
      <c r="AZ7" s="168"/>
      <c r="BA7" s="165"/>
      <c r="BB7" s="168"/>
      <c r="BC7" s="219"/>
      <c r="BD7" s="220"/>
      <c r="BE7" s="165"/>
      <c r="BF7" s="168"/>
      <c r="BG7" s="165"/>
      <c r="BH7" s="168"/>
      <c r="BI7" s="225"/>
      <c r="BJ7" s="160"/>
      <c r="BK7" s="229"/>
      <c r="BL7" s="227">
        <f t="shared" ref="BL7:BL28" si="0">SUM(E7:BH7)</f>
        <v>0</v>
      </c>
      <c r="BM7" s="187">
        <f>BL7*3.5</f>
        <v>0</v>
      </c>
      <c r="BN7" s="188">
        <f t="shared" ref="BN7:BN28" si="1">BM7+BK7-BJ7</f>
        <v>0</v>
      </c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</row>
    <row r="8" spans="2:126" s="2" customFormat="1" ht="15.75">
      <c r="B8" s="155">
        <v>2</v>
      </c>
      <c r="C8" s="301"/>
      <c r="D8" s="303"/>
      <c r="E8" s="558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165"/>
      <c r="AL8" s="168"/>
      <c r="AM8" s="165"/>
      <c r="AN8" s="168"/>
      <c r="AO8" s="165"/>
      <c r="AP8" s="168"/>
      <c r="AQ8" s="165"/>
      <c r="AR8" s="168"/>
      <c r="AS8" s="165"/>
      <c r="AT8" s="168"/>
      <c r="AU8" s="165"/>
      <c r="AV8" s="168"/>
      <c r="AW8" s="165"/>
      <c r="AX8" s="168"/>
      <c r="AY8" s="165"/>
      <c r="AZ8" s="168"/>
      <c r="BA8" s="165"/>
      <c r="BB8" s="168"/>
      <c r="BC8" s="165"/>
      <c r="BD8" s="168"/>
      <c r="BE8" s="165"/>
      <c r="BF8" s="168"/>
      <c r="BG8" s="165"/>
      <c r="BH8" s="168"/>
      <c r="BI8" s="226"/>
      <c r="BJ8" s="160"/>
      <c r="BK8" s="160"/>
      <c r="BL8" s="228">
        <f t="shared" si="0"/>
        <v>0</v>
      </c>
      <c r="BM8" s="180">
        <f t="shared" ref="BM8:BM28" si="2">BL8*3.5</f>
        <v>0</v>
      </c>
      <c r="BN8" s="189">
        <f t="shared" si="1"/>
        <v>0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</row>
    <row r="9" spans="2:126" s="2" customFormat="1" ht="15.75">
      <c r="B9" s="155">
        <v>3</v>
      </c>
      <c r="C9" s="301"/>
      <c r="D9" s="303"/>
      <c r="E9" s="558"/>
      <c r="F9" s="562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2"/>
      <c r="R9" s="562"/>
      <c r="S9" s="562"/>
      <c r="T9" s="562"/>
      <c r="U9" s="562"/>
      <c r="V9" s="562"/>
      <c r="W9" s="562"/>
      <c r="X9" s="562"/>
      <c r="Y9" s="562"/>
      <c r="Z9" s="562"/>
      <c r="AA9" s="562"/>
      <c r="AB9" s="562"/>
      <c r="AC9" s="562"/>
      <c r="AD9" s="562"/>
      <c r="AE9" s="562"/>
      <c r="AF9" s="562"/>
      <c r="AG9" s="562"/>
      <c r="AH9" s="562"/>
      <c r="AI9" s="562"/>
      <c r="AJ9" s="562"/>
      <c r="AK9" s="165"/>
      <c r="AL9" s="168"/>
      <c r="AM9" s="165"/>
      <c r="AN9" s="168"/>
      <c r="AO9" s="165"/>
      <c r="AP9" s="168"/>
      <c r="AQ9" s="165"/>
      <c r="AR9" s="168"/>
      <c r="AS9" s="219"/>
      <c r="AT9" s="220"/>
      <c r="AU9" s="165"/>
      <c r="AV9" s="168"/>
      <c r="AW9" s="165"/>
      <c r="AX9" s="168"/>
      <c r="AY9" s="165"/>
      <c r="AZ9" s="168"/>
      <c r="BA9" s="165"/>
      <c r="BB9" s="168"/>
      <c r="BC9" s="165"/>
      <c r="BD9" s="168"/>
      <c r="BE9" s="165"/>
      <c r="BF9" s="168"/>
      <c r="BG9" s="165"/>
      <c r="BH9" s="168"/>
      <c r="BI9" s="226"/>
      <c r="BJ9" s="160"/>
      <c r="BK9" s="160"/>
      <c r="BL9" s="228">
        <f t="shared" si="0"/>
        <v>0</v>
      </c>
      <c r="BM9" s="180">
        <f t="shared" si="2"/>
        <v>0</v>
      </c>
      <c r="BN9" s="189">
        <f t="shared" si="1"/>
        <v>0</v>
      </c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</row>
    <row r="10" spans="2:126" s="2" customFormat="1" ht="15.75">
      <c r="B10" s="155">
        <v>4</v>
      </c>
      <c r="C10" s="301"/>
      <c r="D10" s="303"/>
      <c r="E10" s="558"/>
      <c r="F10" s="562"/>
      <c r="G10" s="562"/>
      <c r="H10" s="562"/>
      <c r="I10" s="562"/>
      <c r="J10" s="562"/>
      <c r="K10" s="562"/>
      <c r="L10" s="562"/>
      <c r="M10" s="562"/>
      <c r="N10" s="562"/>
      <c r="O10" s="562"/>
      <c r="P10" s="562"/>
      <c r="Q10" s="562"/>
      <c r="R10" s="562"/>
      <c r="S10" s="562"/>
      <c r="T10" s="562"/>
      <c r="U10" s="562"/>
      <c r="V10" s="562"/>
      <c r="W10" s="562"/>
      <c r="X10" s="562"/>
      <c r="Y10" s="562"/>
      <c r="Z10" s="562"/>
      <c r="AA10" s="562"/>
      <c r="AB10" s="562"/>
      <c r="AC10" s="562"/>
      <c r="AD10" s="562"/>
      <c r="AE10" s="562"/>
      <c r="AF10" s="562"/>
      <c r="AG10" s="562"/>
      <c r="AH10" s="562"/>
      <c r="AI10" s="562"/>
      <c r="AJ10" s="562"/>
      <c r="AK10" s="165"/>
      <c r="AL10" s="168"/>
      <c r="AM10" s="165"/>
      <c r="AN10" s="168"/>
      <c r="AO10" s="165"/>
      <c r="AP10" s="168"/>
      <c r="AQ10" s="165"/>
      <c r="AR10" s="168"/>
      <c r="AS10" s="165"/>
      <c r="AT10" s="168"/>
      <c r="AU10" s="165"/>
      <c r="AV10" s="168"/>
      <c r="AW10" s="165"/>
      <c r="AX10" s="168"/>
      <c r="AY10" s="165"/>
      <c r="AZ10" s="168"/>
      <c r="BA10" s="165"/>
      <c r="BB10" s="168"/>
      <c r="BC10" s="165"/>
      <c r="BD10" s="168"/>
      <c r="BE10" s="165"/>
      <c r="BF10" s="168"/>
      <c r="BG10" s="165"/>
      <c r="BH10" s="168"/>
      <c r="BI10" s="226"/>
      <c r="BJ10" s="160"/>
      <c r="BK10" s="160"/>
      <c r="BL10" s="228">
        <f t="shared" si="0"/>
        <v>0</v>
      </c>
      <c r="BM10" s="180">
        <f t="shared" si="2"/>
        <v>0</v>
      </c>
      <c r="BN10" s="189">
        <f t="shared" si="1"/>
        <v>0</v>
      </c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</row>
    <row r="11" spans="2:126" s="2" customFormat="1" ht="15.75">
      <c r="B11" s="155">
        <v>5</v>
      </c>
      <c r="C11" s="301"/>
      <c r="D11" s="303"/>
      <c r="E11" s="223"/>
      <c r="F11" s="168"/>
      <c r="G11" s="562"/>
      <c r="H11" s="562"/>
      <c r="I11" s="562"/>
      <c r="J11" s="562"/>
      <c r="K11" s="562"/>
      <c r="L11" s="562"/>
      <c r="M11" s="562"/>
      <c r="N11" s="562"/>
      <c r="O11" s="562"/>
      <c r="P11" s="562"/>
      <c r="Q11" s="562"/>
      <c r="R11" s="562"/>
      <c r="S11" s="562"/>
      <c r="T11" s="562"/>
      <c r="U11" s="562"/>
      <c r="V11" s="562"/>
      <c r="W11" s="562"/>
      <c r="X11" s="562"/>
      <c r="Y11" s="562"/>
      <c r="Z11" s="562"/>
      <c r="AA11" s="562"/>
      <c r="AB11" s="562"/>
      <c r="AC11" s="562"/>
      <c r="AD11" s="562"/>
      <c r="AE11" s="562"/>
      <c r="AF11" s="562"/>
      <c r="AG11" s="223"/>
      <c r="AH11" s="183"/>
      <c r="AI11" s="223"/>
      <c r="AJ11" s="168"/>
      <c r="AK11" s="165"/>
      <c r="AL11" s="168"/>
      <c r="AM11" s="165"/>
      <c r="AN11" s="168"/>
      <c r="AO11" s="165"/>
      <c r="AP11" s="168"/>
      <c r="AQ11" s="165"/>
      <c r="AR11" s="168"/>
      <c r="AS11" s="165"/>
      <c r="AT11" s="168"/>
      <c r="AU11" s="219"/>
      <c r="AV11" s="220"/>
      <c r="AW11" s="165"/>
      <c r="AX11" s="168"/>
      <c r="AY11" s="165"/>
      <c r="AZ11" s="168"/>
      <c r="BA11" s="165"/>
      <c r="BB11" s="168"/>
      <c r="BC11" s="165"/>
      <c r="BD11" s="168"/>
      <c r="BE11" s="165"/>
      <c r="BF11" s="168"/>
      <c r="BG11" s="165"/>
      <c r="BH11" s="168"/>
      <c r="BI11" s="226"/>
      <c r="BJ11" s="160"/>
      <c r="BK11" s="160"/>
      <c r="BL11" s="228">
        <f t="shared" si="0"/>
        <v>0</v>
      </c>
      <c r="BM11" s="180">
        <f t="shared" si="2"/>
        <v>0</v>
      </c>
      <c r="BN11" s="189">
        <f t="shared" si="1"/>
        <v>0</v>
      </c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</row>
    <row r="12" spans="2:126" s="2" customFormat="1" ht="15.75">
      <c r="B12" s="155">
        <v>6</v>
      </c>
      <c r="C12" s="301"/>
      <c r="D12" s="303"/>
      <c r="E12" s="558"/>
      <c r="F12" s="562"/>
      <c r="G12" s="223"/>
      <c r="H12" s="168"/>
      <c r="I12" s="562"/>
      <c r="J12" s="562"/>
      <c r="K12" s="562"/>
      <c r="L12" s="562"/>
      <c r="M12" s="562"/>
      <c r="N12" s="562"/>
      <c r="O12" s="562"/>
      <c r="P12" s="562"/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2"/>
      <c r="AJ12" s="562"/>
      <c r="AK12" s="165"/>
      <c r="AL12" s="168"/>
      <c r="AM12" s="165"/>
      <c r="AN12" s="168"/>
      <c r="AO12" s="165"/>
      <c r="AP12" s="168"/>
      <c r="AQ12" s="165"/>
      <c r="AR12" s="168"/>
      <c r="AS12" s="165"/>
      <c r="AT12" s="168"/>
      <c r="AU12" s="165"/>
      <c r="AV12" s="168"/>
      <c r="AW12" s="165"/>
      <c r="AX12" s="168"/>
      <c r="AY12" s="165"/>
      <c r="AZ12" s="168"/>
      <c r="BA12" s="165"/>
      <c r="BB12" s="168"/>
      <c r="BC12" s="165"/>
      <c r="BD12" s="168"/>
      <c r="BE12" s="165"/>
      <c r="BF12" s="168"/>
      <c r="BG12" s="165"/>
      <c r="BH12" s="168"/>
      <c r="BI12" s="226"/>
      <c r="BJ12" s="160"/>
      <c r="BK12" s="160"/>
      <c r="BL12" s="228">
        <f t="shared" si="0"/>
        <v>0</v>
      </c>
      <c r="BM12" s="180">
        <f t="shared" si="2"/>
        <v>0</v>
      </c>
      <c r="BN12" s="189">
        <f t="shared" si="1"/>
        <v>0</v>
      </c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</row>
    <row r="13" spans="2:126" s="2" customFormat="1" ht="15.75">
      <c r="B13" s="155">
        <v>7</v>
      </c>
      <c r="C13" s="301"/>
      <c r="D13" s="303"/>
      <c r="E13" s="558"/>
      <c r="F13" s="562"/>
      <c r="G13" s="562"/>
      <c r="H13" s="562"/>
      <c r="I13" s="562"/>
      <c r="J13" s="562"/>
      <c r="K13" s="562"/>
      <c r="L13" s="562"/>
      <c r="M13" s="562"/>
      <c r="N13" s="562"/>
      <c r="O13" s="562"/>
      <c r="P13" s="562"/>
      <c r="Q13" s="562"/>
      <c r="R13" s="562"/>
      <c r="S13" s="562"/>
      <c r="T13" s="562"/>
      <c r="U13" s="562"/>
      <c r="V13" s="562"/>
      <c r="W13" s="562"/>
      <c r="X13" s="562"/>
      <c r="Y13" s="562"/>
      <c r="Z13" s="562"/>
      <c r="AA13" s="562"/>
      <c r="AB13" s="562"/>
      <c r="AC13" s="562"/>
      <c r="AD13" s="562"/>
      <c r="AE13" s="562"/>
      <c r="AF13" s="562"/>
      <c r="AG13" s="562"/>
      <c r="AH13" s="562"/>
      <c r="AI13" s="562"/>
      <c r="AJ13" s="562"/>
      <c r="AK13" s="165"/>
      <c r="AL13" s="168"/>
      <c r="AM13" s="165"/>
      <c r="AN13" s="168"/>
      <c r="AO13" s="165"/>
      <c r="AP13" s="168"/>
      <c r="AQ13" s="165"/>
      <c r="AR13" s="168"/>
      <c r="AS13" s="165"/>
      <c r="AT13" s="168"/>
      <c r="AU13" s="165"/>
      <c r="AV13" s="168"/>
      <c r="AW13" s="219"/>
      <c r="AX13" s="220"/>
      <c r="AY13" s="165"/>
      <c r="AZ13" s="168"/>
      <c r="BA13" s="165"/>
      <c r="BB13" s="168"/>
      <c r="BC13" s="165"/>
      <c r="BD13" s="168"/>
      <c r="BE13" s="165"/>
      <c r="BF13" s="168"/>
      <c r="BG13" s="165"/>
      <c r="BH13" s="168"/>
      <c r="BI13" s="226"/>
      <c r="BJ13" s="160"/>
      <c r="BK13" s="160"/>
      <c r="BL13" s="228">
        <f t="shared" si="0"/>
        <v>0</v>
      </c>
      <c r="BM13" s="180">
        <f t="shared" si="2"/>
        <v>0</v>
      </c>
      <c r="BN13" s="189">
        <f t="shared" si="1"/>
        <v>0</v>
      </c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</row>
    <row r="14" spans="2:126" s="2" customFormat="1" ht="15.75">
      <c r="B14" s="155">
        <v>8</v>
      </c>
      <c r="C14" s="301"/>
      <c r="D14" s="303"/>
      <c r="E14" s="558"/>
      <c r="F14" s="562"/>
      <c r="G14" s="223"/>
      <c r="H14" s="168"/>
      <c r="I14" s="562"/>
      <c r="J14" s="562"/>
      <c r="K14" s="562"/>
      <c r="L14" s="562"/>
      <c r="M14" s="562"/>
      <c r="N14" s="562"/>
      <c r="O14" s="562"/>
      <c r="P14" s="562"/>
      <c r="Q14" s="562"/>
      <c r="R14" s="562"/>
      <c r="S14" s="562"/>
      <c r="T14" s="562"/>
      <c r="U14" s="562"/>
      <c r="V14" s="562"/>
      <c r="W14" s="562"/>
      <c r="X14" s="562"/>
      <c r="Y14" s="562"/>
      <c r="Z14" s="562"/>
      <c r="AA14" s="562"/>
      <c r="AB14" s="562"/>
      <c r="AC14" s="562"/>
      <c r="AD14" s="562"/>
      <c r="AE14" s="562"/>
      <c r="AF14" s="562"/>
      <c r="AG14" s="562"/>
      <c r="AH14" s="562"/>
      <c r="AI14" s="562"/>
      <c r="AJ14" s="562"/>
      <c r="AK14" s="165"/>
      <c r="AL14" s="168"/>
      <c r="AM14" s="165"/>
      <c r="AN14" s="168"/>
      <c r="AO14" s="165"/>
      <c r="AP14" s="168"/>
      <c r="AQ14" s="165"/>
      <c r="AR14" s="168"/>
      <c r="AS14" s="165"/>
      <c r="AT14" s="168"/>
      <c r="AU14" s="165"/>
      <c r="AV14" s="168"/>
      <c r="AW14" s="219"/>
      <c r="AX14" s="220"/>
      <c r="AY14" s="165"/>
      <c r="AZ14" s="168"/>
      <c r="BA14" s="165"/>
      <c r="BB14" s="168"/>
      <c r="BC14" s="165"/>
      <c r="BD14" s="168"/>
      <c r="BE14" s="165"/>
      <c r="BF14" s="168"/>
      <c r="BG14" s="165"/>
      <c r="BH14" s="168"/>
      <c r="BI14" s="226"/>
      <c r="BJ14" s="160"/>
      <c r="BK14" s="160"/>
      <c r="BL14" s="228">
        <f t="shared" si="0"/>
        <v>0</v>
      </c>
      <c r="BM14" s="180">
        <f t="shared" si="2"/>
        <v>0</v>
      </c>
      <c r="BN14" s="189">
        <f t="shared" si="1"/>
        <v>0</v>
      </c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</row>
    <row r="15" spans="2:126" s="2" customFormat="1" ht="15.75">
      <c r="B15" s="155">
        <v>9</v>
      </c>
      <c r="C15" s="301"/>
      <c r="D15" s="303"/>
      <c r="E15" s="558"/>
      <c r="F15" s="562"/>
      <c r="G15" s="562"/>
      <c r="H15" s="562"/>
      <c r="I15" s="562"/>
      <c r="J15" s="562"/>
      <c r="K15" s="562"/>
      <c r="L15" s="562"/>
      <c r="M15" s="562"/>
      <c r="N15" s="562"/>
      <c r="O15" s="562"/>
      <c r="P15" s="562"/>
      <c r="Q15" s="562"/>
      <c r="R15" s="562"/>
      <c r="S15" s="562"/>
      <c r="T15" s="562"/>
      <c r="U15" s="562"/>
      <c r="V15" s="562"/>
      <c r="W15" s="562"/>
      <c r="X15" s="562"/>
      <c r="Y15" s="562"/>
      <c r="Z15" s="562"/>
      <c r="AA15" s="562"/>
      <c r="AB15" s="562"/>
      <c r="AC15" s="562"/>
      <c r="AD15" s="562"/>
      <c r="AE15" s="562"/>
      <c r="AF15" s="562"/>
      <c r="AG15" s="562"/>
      <c r="AH15" s="562"/>
      <c r="AI15" s="562"/>
      <c r="AJ15" s="562"/>
      <c r="AK15" s="165"/>
      <c r="AL15" s="168"/>
      <c r="AM15" s="165"/>
      <c r="AN15" s="168"/>
      <c r="AO15" s="165"/>
      <c r="AP15" s="168"/>
      <c r="AQ15" s="165"/>
      <c r="AR15" s="168"/>
      <c r="AS15" s="165"/>
      <c r="AT15" s="168"/>
      <c r="AU15" s="165"/>
      <c r="AV15" s="168"/>
      <c r="AW15" s="165"/>
      <c r="AX15" s="168"/>
      <c r="AY15" s="165"/>
      <c r="AZ15" s="168"/>
      <c r="BA15" s="165"/>
      <c r="BB15" s="168"/>
      <c r="BC15" s="165"/>
      <c r="BD15" s="168"/>
      <c r="BE15" s="165"/>
      <c r="BF15" s="168"/>
      <c r="BG15" s="165"/>
      <c r="BH15" s="168"/>
      <c r="BI15" s="226"/>
      <c r="BJ15" s="160"/>
      <c r="BK15" s="160"/>
      <c r="BL15" s="228">
        <f t="shared" si="0"/>
        <v>0</v>
      </c>
      <c r="BM15" s="180">
        <f t="shared" si="2"/>
        <v>0</v>
      </c>
      <c r="BN15" s="189">
        <f t="shared" si="1"/>
        <v>0</v>
      </c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</row>
    <row r="16" spans="2:126" s="2" customFormat="1" ht="15.75">
      <c r="B16" s="155">
        <v>10</v>
      </c>
      <c r="C16" s="301"/>
      <c r="D16" s="303"/>
      <c r="E16" s="558"/>
      <c r="F16" s="562"/>
      <c r="G16" s="562"/>
      <c r="H16" s="562"/>
      <c r="I16" s="562"/>
      <c r="J16" s="562"/>
      <c r="K16" s="562"/>
      <c r="L16" s="562"/>
      <c r="M16" s="562"/>
      <c r="N16" s="562"/>
      <c r="O16" s="562"/>
      <c r="P16" s="562"/>
      <c r="Q16" s="562"/>
      <c r="R16" s="562"/>
      <c r="S16" s="562"/>
      <c r="T16" s="562"/>
      <c r="U16" s="562"/>
      <c r="V16" s="562"/>
      <c r="W16" s="562"/>
      <c r="X16" s="562"/>
      <c r="Y16" s="562"/>
      <c r="Z16" s="562"/>
      <c r="AA16" s="562"/>
      <c r="AB16" s="562"/>
      <c r="AC16" s="562"/>
      <c r="AD16" s="562"/>
      <c r="AE16" s="562"/>
      <c r="AF16" s="562"/>
      <c r="AG16" s="562"/>
      <c r="AH16" s="562"/>
      <c r="AI16" s="562"/>
      <c r="AJ16" s="562"/>
      <c r="AK16" s="165"/>
      <c r="AL16" s="168"/>
      <c r="AM16" s="165"/>
      <c r="AN16" s="168"/>
      <c r="AO16" s="165"/>
      <c r="AP16" s="168"/>
      <c r="AQ16" s="165"/>
      <c r="AR16" s="168"/>
      <c r="AS16" s="165"/>
      <c r="AT16" s="168"/>
      <c r="AU16" s="165"/>
      <c r="AV16" s="168"/>
      <c r="AW16" s="165"/>
      <c r="AX16" s="168"/>
      <c r="AY16" s="165"/>
      <c r="AZ16" s="168"/>
      <c r="BA16" s="165"/>
      <c r="BB16" s="168"/>
      <c r="BC16" s="165"/>
      <c r="BD16" s="168"/>
      <c r="BE16" s="165"/>
      <c r="BF16" s="168"/>
      <c r="BG16" s="165"/>
      <c r="BH16" s="168"/>
      <c r="BI16" s="226"/>
      <c r="BJ16" s="160"/>
      <c r="BK16" s="160"/>
      <c r="BL16" s="228">
        <f t="shared" si="0"/>
        <v>0</v>
      </c>
      <c r="BM16" s="180">
        <f t="shared" si="2"/>
        <v>0</v>
      </c>
      <c r="BN16" s="189">
        <f t="shared" si="1"/>
        <v>0</v>
      </c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</row>
    <row r="17" spans="1:126" s="2" customFormat="1" ht="15.75">
      <c r="B17" s="155">
        <v>11</v>
      </c>
      <c r="C17" s="301"/>
      <c r="D17" s="303"/>
      <c r="E17" s="558"/>
      <c r="F17" s="562"/>
      <c r="G17" s="562"/>
      <c r="H17" s="562"/>
      <c r="I17" s="562"/>
      <c r="J17" s="562"/>
      <c r="K17" s="562"/>
      <c r="L17" s="562"/>
      <c r="M17" s="562"/>
      <c r="N17" s="562"/>
      <c r="O17" s="562"/>
      <c r="P17" s="562"/>
      <c r="Q17" s="562"/>
      <c r="R17" s="562"/>
      <c r="S17" s="562"/>
      <c r="T17" s="562"/>
      <c r="U17" s="562"/>
      <c r="V17" s="562"/>
      <c r="W17" s="562"/>
      <c r="X17" s="562"/>
      <c r="Y17" s="562"/>
      <c r="Z17" s="562"/>
      <c r="AA17" s="562"/>
      <c r="AB17" s="562"/>
      <c r="AC17" s="562"/>
      <c r="AD17" s="562"/>
      <c r="AE17" s="562"/>
      <c r="AF17" s="562"/>
      <c r="AG17" s="562"/>
      <c r="AH17" s="562"/>
      <c r="AI17" s="562"/>
      <c r="AJ17" s="562"/>
      <c r="AK17" s="165"/>
      <c r="AL17" s="168"/>
      <c r="AM17" s="165"/>
      <c r="AN17" s="168"/>
      <c r="AO17" s="165"/>
      <c r="AP17" s="168"/>
      <c r="AQ17" s="165"/>
      <c r="AR17" s="168"/>
      <c r="AS17" s="165"/>
      <c r="AT17" s="168"/>
      <c r="AU17" s="165"/>
      <c r="AV17" s="168"/>
      <c r="AW17" s="165"/>
      <c r="AX17" s="168"/>
      <c r="AY17" s="165"/>
      <c r="AZ17" s="168"/>
      <c r="BA17" s="165"/>
      <c r="BB17" s="168"/>
      <c r="BC17" s="165"/>
      <c r="BD17" s="168"/>
      <c r="BE17" s="165"/>
      <c r="BF17" s="168"/>
      <c r="BG17" s="165"/>
      <c r="BH17" s="168"/>
      <c r="BI17" s="226"/>
      <c r="BJ17" s="160"/>
      <c r="BK17" s="160"/>
      <c r="BL17" s="228">
        <f t="shared" si="0"/>
        <v>0</v>
      </c>
      <c r="BM17" s="180">
        <f t="shared" si="2"/>
        <v>0</v>
      </c>
      <c r="BN17" s="189">
        <f t="shared" si="1"/>
        <v>0</v>
      </c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</row>
    <row r="18" spans="1:126" s="2" customFormat="1" ht="15.75">
      <c r="B18" s="155">
        <v>12</v>
      </c>
      <c r="C18" s="301"/>
      <c r="D18" s="303"/>
      <c r="E18" s="558"/>
      <c r="F18" s="562"/>
      <c r="G18" s="562"/>
      <c r="H18" s="562"/>
      <c r="I18" s="562"/>
      <c r="J18" s="562"/>
      <c r="K18" s="562"/>
      <c r="L18" s="562"/>
      <c r="M18" s="562"/>
      <c r="N18" s="562"/>
      <c r="O18" s="562"/>
      <c r="P18" s="562"/>
      <c r="Q18" s="562"/>
      <c r="R18" s="562"/>
      <c r="S18" s="562"/>
      <c r="T18" s="562"/>
      <c r="U18" s="562"/>
      <c r="V18" s="562"/>
      <c r="W18" s="562"/>
      <c r="X18" s="562"/>
      <c r="Y18" s="562"/>
      <c r="Z18" s="562"/>
      <c r="AA18" s="562"/>
      <c r="AB18" s="562"/>
      <c r="AC18" s="562"/>
      <c r="AD18" s="562"/>
      <c r="AE18" s="562"/>
      <c r="AF18" s="562"/>
      <c r="AG18" s="562"/>
      <c r="AH18" s="562"/>
      <c r="AI18" s="562"/>
      <c r="AJ18" s="562"/>
      <c r="AK18" s="165"/>
      <c r="AL18" s="168"/>
      <c r="AM18" s="165"/>
      <c r="AN18" s="168"/>
      <c r="AO18" s="165"/>
      <c r="AP18" s="168"/>
      <c r="AQ18" s="165"/>
      <c r="AR18" s="168"/>
      <c r="AS18" s="165"/>
      <c r="AT18" s="168"/>
      <c r="AU18" s="165"/>
      <c r="AV18" s="168"/>
      <c r="AW18" s="165"/>
      <c r="AX18" s="168"/>
      <c r="AY18" s="165"/>
      <c r="AZ18" s="168"/>
      <c r="BA18" s="219"/>
      <c r="BB18" s="220"/>
      <c r="BC18" s="165"/>
      <c r="BD18" s="168"/>
      <c r="BE18" s="165"/>
      <c r="BF18" s="168"/>
      <c r="BG18" s="165"/>
      <c r="BH18" s="168"/>
      <c r="BI18" s="226"/>
      <c r="BJ18" s="160"/>
      <c r="BK18" s="160"/>
      <c r="BL18" s="228">
        <f t="shared" si="0"/>
        <v>0</v>
      </c>
      <c r="BM18" s="180">
        <f t="shared" si="2"/>
        <v>0</v>
      </c>
      <c r="BN18" s="189">
        <f t="shared" si="1"/>
        <v>0</v>
      </c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</row>
    <row r="19" spans="1:126" s="2" customFormat="1" ht="15.75">
      <c r="B19" s="155">
        <v>13</v>
      </c>
      <c r="C19" s="301"/>
      <c r="D19" s="303"/>
      <c r="E19" s="558"/>
      <c r="F19" s="562"/>
      <c r="G19" s="562"/>
      <c r="H19" s="562"/>
      <c r="I19" s="562"/>
      <c r="J19" s="562"/>
      <c r="K19" s="562"/>
      <c r="L19" s="562"/>
      <c r="M19" s="562"/>
      <c r="N19" s="562"/>
      <c r="O19" s="562"/>
      <c r="P19" s="562"/>
      <c r="Q19" s="562"/>
      <c r="R19" s="562"/>
      <c r="S19" s="562"/>
      <c r="T19" s="562"/>
      <c r="U19" s="562"/>
      <c r="V19" s="562"/>
      <c r="W19" s="562"/>
      <c r="X19" s="562"/>
      <c r="Y19" s="562"/>
      <c r="Z19" s="562"/>
      <c r="AA19" s="562"/>
      <c r="AB19" s="562"/>
      <c r="AC19" s="562"/>
      <c r="AD19" s="562"/>
      <c r="AE19" s="562"/>
      <c r="AF19" s="562"/>
      <c r="AG19" s="562"/>
      <c r="AH19" s="562"/>
      <c r="AI19" s="562"/>
      <c r="AJ19" s="562"/>
      <c r="AK19" s="165"/>
      <c r="AL19" s="168"/>
      <c r="AM19" s="165"/>
      <c r="AN19" s="168"/>
      <c r="AO19" s="165"/>
      <c r="AP19" s="168"/>
      <c r="AQ19" s="165"/>
      <c r="AR19" s="168"/>
      <c r="AS19" s="165"/>
      <c r="AT19" s="168"/>
      <c r="AU19" s="165"/>
      <c r="AV19" s="168"/>
      <c r="AW19" s="165"/>
      <c r="AX19" s="168"/>
      <c r="AY19" s="165"/>
      <c r="AZ19" s="168"/>
      <c r="BA19" s="165"/>
      <c r="BB19" s="168"/>
      <c r="BC19" s="165"/>
      <c r="BD19" s="168"/>
      <c r="BE19" s="165"/>
      <c r="BF19" s="168"/>
      <c r="BG19" s="165"/>
      <c r="BH19" s="168"/>
      <c r="BI19" s="226"/>
      <c r="BJ19" s="160"/>
      <c r="BK19" s="160"/>
      <c r="BL19" s="228">
        <f t="shared" si="0"/>
        <v>0</v>
      </c>
      <c r="BM19" s="180">
        <f t="shared" si="2"/>
        <v>0</v>
      </c>
      <c r="BN19" s="189">
        <f t="shared" si="1"/>
        <v>0</v>
      </c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</row>
    <row r="20" spans="1:126" s="2" customFormat="1" ht="15.75">
      <c r="B20" s="155">
        <v>14</v>
      </c>
      <c r="C20" s="301"/>
      <c r="D20" s="303"/>
      <c r="E20" s="223"/>
      <c r="F20" s="168"/>
      <c r="G20" s="562"/>
      <c r="H20" s="562"/>
      <c r="I20" s="562"/>
      <c r="J20" s="562"/>
      <c r="K20" s="562"/>
      <c r="L20" s="562"/>
      <c r="M20" s="562"/>
      <c r="N20" s="562"/>
      <c r="O20" s="562"/>
      <c r="P20" s="562"/>
      <c r="Q20" s="562"/>
      <c r="R20" s="562"/>
      <c r="S20" s="562"/>
      <c r="T20" s="562"/>
      <c r="U20" s="562"/>
      <c r="V20" s="562"/>
      <c r="W20" s="562"/>
      <c r="X20" s="562"/>
      <c r="Y20" s="562"/>
      <c r="Z20" s="562"/>
      <c r="AA20" s="562"/>
      <c r="AB20" s="562"/>
      <c r="AC20" s="562"/>
      <c r="AD20" s="562"/>
      <c r="AE20" s="562"/>
      <c r="AF20" s="562"/>
      <c r="AG20" s="562"/>
      <c r="AH20" s="562"/>
      <c r="AI20" s="562"/>
      <c r="AJ20" s="562"/>
      <c r="AK20" s="165"/>
      <c r="AL20" s="168"/>
      <c r="AM20" s="165"/>
      <c r="AN20" s="168"/>
      <c r="AO20" s="165"/>
      <c r="AP20" s="168"/>
      <c r="AQ20" s="165"/>
      <c r="AR20" s="168"/>
      <c r="AS20" s="165"/>
      <c r="AT20" s="168"/>
      <c r="AU20" s="219"/>
      <c r="AV20" s="220"/>
      <c r="AW20" s="165"/>
      <c r="AX20" s="168"/>
      <c r="AY20" s="165"/>
      <c r="AZ20" s="168"/>
      <c r="BA20" s="165"/>
      <c r="BB20" s="168"/>
      <c r="BC20" s="165"/>
      <c r="BD20" s="168"/>
      <c r="BE20" s="165"/>
      <c r="BF20" s="168"/>
      <c r="BG20" s="165"/>
      <c r="BH20" s="168"/>
      <c r="BI20" s="226"/>
      <c r="BJ20" s="160"/>
      <c r="BK20" s="160"/>
      <c r="BL20" s="228">
        <f t="shared" si="0"/>
        <v>0</v>
      </c>
      <c r="BM20" s="180">
        <f t="shared" si="2"/>
        <v>0</v>
      </c>
      <c r="BN20" s="189">
        <f t="shared" si="1"/>
        <v>0</v>
      </c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</row>
    <row r="21" spans="1:126" s="2" customFormat="1" ht="15.75">
      <c r="B21" s="155">
        <v>15</v>
      </c>
      <c r="C21" s="301"/>
      <c r="D21" s="303"/>
      <c r="E21" s="558"/>
      <c r="F21" s="562"/>
      <c r="G21" s="562"/>
      <c r="H21" s="562"/>
      <c r="I21" s="562"/>
      <c r="J21" s="562"/>
      <c r="K21" s="562"/>
      <c r="L21" s="562"/>
      <c r="M21" s="562"/>
      <c r="N21" s="562"/>
      <c r="O21" s="562"/>
      <c r="P21" s="562"/>
      <c r="Q21" s="562"/>
      <c r="R21" s="562"/>
      <c r="S21" s="562"/>
      <c r="T21" s="562"/>
      <c r="U21" s="562"/>
      <c r="V21" s="562"/>
      <c r="W21" s="562"/>
      <c r="X21" s="562"/>
      <c r="Y21" s="562"/>
      <c r="Z21" s="562"/>
      <c r="AA21" s="562"/>
      <c r="AB21" s="562"/>
      <c r="AC21" s="562"/>
      <c r="AD21" s="562"/>
      <c r="AE21" s="562"/>
      <c r="AF21" s="562"/>
      <c r="AG21" s="562"/>
      <c r="AH21" s="562"/>
      <c r="AI21" s="562"/>
      <c r="AJ21" s="562"/>
      <c r="AK21" s="165"/>
      <c r="AL21" s="168"/>
      <c r="AM21" s="165"/>
      <c r="AN21" s="168"/>
      <c r="AO21" s="165"/>
      <c r="AP21" s="168"/>
      <c r="AQ21" s="165"/>
      <c r="AR21" s="168"/>
      <c r="AS21" s="165"/>
      <c r="AT21" s="168"/>
      <c r="AU21" s="165"/>
      <c r="AV21" s="168"/>
      <c r="AW21" s="165"/>
      <c r="AX21" s="168"/>
      <c r="AY21" s="165"/>
      <c r="AZ21" s="168"/>
      <c r="BA21" s="165"/>
      <c r="BB21" s="168"/>
      <c r="BC21" s="165"/>
      <c r="BD21" s="168"/>
      <c r="BE21" s="165"/>
      <c r="BF21" s="168"/>
      <c r="BG21" s="165"/>
      <c r="BH21" s="168"/>
      <c r="BI21" s="226"/>
      <c r="BJ21" s="160"/>
      <c r="BK21" s="160"/>
      <c r="BL21" s="228">
        <f t="shared" si="0"/>
        <v>0</v>
      </c>
      <c r="BM21" s="180">
        <f t="shared" si="2"/>
        <v>0</v>
      </c>
      <c r="BN21" s="189">
        <f t="shared" si="1"/>
        <v>0</v>
      </c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</row>
    <row r="22" spans="1:126" s="2" customFormat="1" ht="15.75">
      <c r="B22" s="155">
        <v>16</v>
      </c>
      <c r="C22" s="301"/>
      <c r="D22" s="303"/>
      <c r="E22" s="558"/>
      <c r="F22" s="562"/>
      <c r="G22" s="562"/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62"/>
      <c r="T22" s="562"/>
      <c r="U22" s="562"/>
      <c r="V22" s="562"/>
      <c r="W22" s="562"/>
      <c r="X22" s="562"/>
      <c r="Y22" s="562"/>
      <c r="Z22" s="562"/>
      <c r="AA22" s="562"/>
      <c r="AB22" s="562"/>
      <c r="AC22" s="562"/>
      <c r="AD22" s="562"/>
      <c r="AE22" s="562"/>
      <c r="AF22" s="562"/>
      <c r="AG22" s="562"/>
      <c r="AH22" s="562"/>
      <c r="AI22" s="562"/>
      <c r="AJ22" s="562"/>
      <c r="AK22" s="165"/>
      <c r="AL22" s="168"/>
      <c r="AM22" s="165"/>
      <c r="AN22" s="168"/>
      <c r="AO22" s="165"/>
      <c r="AP22" s="168"/>
      <c r="AQ22" s="165"/>
      <c r="AR22" s="168"/>
      <c r="AS22" s="165"/>
      <c r="AT22" s="168"/>
      <c r="AU22" s="165"/>
      <c r="AV22" s="168"/>
      <c r="AW22" s="165"/>
      <c r="AX22" s="168"/>
      <c r="AY22" s="165"/>
      <c r="AZ22" s="168"/>
      <c r="BA22" s="165"/>
      <c r="BB22" s="168"/>
      <c r="BC22" s="165"/>
      <c r="BD22" s="168"/>
      <c r="BE22" s="165"/>
      <c r="BF22" s="168"/>
      <c r="BG22" s="165"/>
      <c r="BH22" s="168"/>
      <c r="BI22" s="226"/>
      <c r="BJ22" s="160"/>
      <c r="BK22" s="160"/>
      <c r="BL22" s="228">
        <f t="shared" si="0"/>
        <v>0</v>
      </c>
      <c r="BM22" s="180">
        <f t="shared" si="2"/>
        <v>0</v>
      </c>
      <c r="BN22" s="189">
        <f t="shared" si="1"/>
        <v>0</v>
      </c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</row>
    <row r="23" spans="1:126" s="2" customFormat="1" ht="15.75">
      <c r="B23" s="155">
        <v>17</v>
      </c>
      <c r="C23" s="306"/>
      <c r="D23" s="303"/>
      <c r="E23" s="223"/>
      <c r="F23" s="168"/>
      <c r="G23" s="562"/>
      <c r="H23" s="562"/>
      <c r="I23" s="562"/>
      <c r="J23" s="562"/>
      <c r="K23" s="562"/>
      <c r="L23" s="562"/>
      <c r="M23" s="223"/>
      <c r="N23" s="168"/>
      <c r="O23" s="562"/>
      <c r="P23" s="562"/>
      <c r="Q23" s="562"/>
      <c r="R23" s="562"/>
      <c r="S23" s="562"/>
      <c r="T23" s="562"/>
      <c r="U23" s="562"/>
      <c r="V23" s="562"/>
      <c r="W23" s="562"/>
      <c r="X23" s="562"/>
      <c r="Y23" s="562"/>
      <c r="Z23" s="562"/>
      <c r="AA23" s="223"/>
      <c r="AB23" s="168"/>
      <c r="AC23" s="562"/>
      <c r="AD23" s="562"/>
      <c r="AE23" s="562"/>
      <c r="AF23" s="562"/>
      <c r="AG23" s="562"/>
      <c r="AH23" s="562"/>
      <c r="AI23" s="562"/>
      <c r="AJ23" s="562"/>
      <c r="AK23" s="165"/>
      <c r="AL23" s="168"/>
      <c r="AM23" s="165"/>
      <c r="AN23" s="168"/>
      <c r="AO23" s="183"/>
      <c r="AP23" s="182"/>
      <c r="AQ23" s="165"/>
      <c r="AR23" s="168"/>
      <c r="AS23" s="165"/>
      <c r="AT23" s="168"/>
      <c r="AU23" s="221"/>
      <c r="AV23" s="222"/>
      <c r="AW23" s="165"/>
      <c r="AX23" s="168"/>
      <c r="AY23" s="165"/>
      <c r="AZ23" s="168"/>
      <c r="BA23" s="165"/>
      <c r="BB23" s="168"/>
      <c r="BC23" s="183"/>
      <c r="BD23" s="182"/>
      <c r="BE23" s="165"/>
      <c r="BF23" s="168"/>
      <c r="BG23" s="183"/>
      <c r="BH23" s="183"/>
      <c r="BI23" s="226"/>
      <c r="BJ23" s="160"/>
      <c r="BK23" s="160"/>
      <c r="BL23" s="228">
        <f t="shared" si="0"/>
        <v>0</v>
      </c>
      <c r="BM23" s="180">
        <f t="shared" si="2"/>
        <v>0</v>
      </c>
      <c r="BN23" s="189">
        <f t="shared" si="1"/>
        <v>0</v>
      </c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</row>
    <row r="24" spans="1:126" s="2" customFormat="1" ht="15.75">
      <c r="B24" s="155">
        <v>18</v>
      </c>
      <c r="C24" s="306"/>
      <c r="D24" s="303"/>
      <c r="E24" s="223"/>
      <c r="F24" s="168"/>
      <c r="G24" s="562"/>
      <c r="H24" s="562"/>
      <c r="I24" s="356"/>
      <c r="J24" s="356"/>
      <c r="K24" s="562"/>
      <c r="L24" s="562"/>
      <c r="M24" s="223"/>
      <c r="N24" s="168"/>
      <c r="O24" s="562"/>
      <c r="P24" s="562"/>
      <c r="Q24" s="562"/>
      <c r="R24" s="562"/>
      <c r="S24" s="562"/>
      <c r="T24" s="562"/>
      <c r="U24" s="562"/>
      <c r="V24" s="562"/>
      <c r="W24" s="223"/>
      <c r="X24" s="183"/>
      <c r="Y24" s="356"/>
      <c r="Z24" s="356"/>
      <c r="AA24" s="223"/>
      <c r="AB24" s="168"/>
      <c r="AC24" s="562"/>
      <c r="AD24" s="562"/>
      <c r="AE24" s="562"/>
      <c r="AF24" s="562"/>
      <c r="AG24" s="356"/>
      <c r="AH24" s="356"/>
      <c r="AI24" s="562"/>
      <c r="AJ24" s="562"/>
      <c r="AK24" s="221"/>
      <c r="AL24" s="222"/>
      <c r="AM24" s="221"/>
      <c r="AN24" s="222"/>
      <c r="AO24" s="183"/>
      <c r="AP24" s="182"/>
      <c r="AQ24" s="165"/>
      <c r="AR24" s="168"/>
      <c r="AS24" s="221"/>
      <c r="AT24" s="222"/>
      <c r="AU24" s="165"/>
      <c r="AV24" s="168"/>
      <c r="AW24" s="221"/>
      <c r="AX24" s="222"/>
      <c r="AY24" s="165"/>
      <c r="AZ24" s="168"/>
      <c r="BA24" s="221"/>
      <c r="BB24" s="222"/>
      <c r="BC24" s="183"/>
      <c r="BD24" s="182"/>
      <c r="BE24" s="221"/>
      <c r="BF24" s="222"/>
      <c r="BG24" s="165"/>
      <c r="BH24" s="168"/>
      <c r="BI24" s="226"/>
      <c r="BJ24" s="160"/>
      <c r="BK24" s="160"/>
      <c r="BL24" s="228">
        <f t="shared" si="0"/>
        <v>0</v>
      </c>
      <c r="BM24" s="180">
        <f t="shared" si="2"/>
        <v>0</v>
      </c>
      <c r="BN24" s="189">
        <f t="shared" si="1"/>
        <v>0</v>
      </c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</row>
    <row r="25" spans="1:126" s="2" customFormat="1" ht="15.75">
      <c r="B25" s="155">
        <v>19</v>
      </c>
      <c r="C25" s="309"/>
      <c r="D25" s="303"/>
      <c r="E25" s="558"/>
      <c r="F25" s="562"/>
      <c r="G25" s="356"/>
      <c r="H25" s="356"/>
      <c r="I25" s="562"/>
      <c r="J25" s="562"/>
      <c r="K25" s="562"/>
      <c r="L25" s="562"/>
      <c r="M25" s="562"/>
      <c r="N25" s="562"/>
      <c r="O25" s="562"/>
      <c r="P25" s="562"/>
      <c r="Q25" s="562"/>
      <c r="R25" s="562"/>
      <c r="S25" s="562"/>
      <c r="T25" s="562"/>
      <c r="U25" s="562"/>
      <c r="V25" s="562"/>
      <c r="W25" s="562"/>
      <c r="X25" s="562"/>
      <c r="Y25" s="562"/>
      <c r="Z25" s="562"/>
      <c r="AA25" s="356"/>
      <c r="AB25" s="356"/>
      <c r="AC25" s="562"/>
      <c r="AD25" s="562"/>
      <c r="AE25" s="562"/>
      <c r="AF25" s="562"/>
      <c r="AG25" s="562"/>
      <c r="AH25" s="562"/>
      <c r="AI25" s="562"/>
      <c r="AJ25" s="562"/>
      <c r="AK25" s="183"/>
      <c r="AL25" s="182"/>
      <c r="AM25" s="165"/>
      <c r="AN25" s="168"/>
      <c r="AO25" s="165"/>
      <c r="AP25" s="168"/>
      <c r="AQ25" s="221"/>
      <c r="AR25" s="222"/>
      <c r="AS25" s="165"/>
      <c r="AT25" s="168"/>
      <c r="AU25" s="165"/>
      <c r="AV25" s="168"/>
      <c r="AW25" s="221"/>
      <c r="AX25" s="222"/>
      <c r="AY25" s="183"/>
      <c r="AZ25" s="182"/>
      <c r="BA25" s="221"/>
      <c r="BB25" s="222"/>
      <c r="BC25" s="165"/>
      <c r="BD25" s="168"/>
      <c r="BE25" s="165"/>
      <c r="BF25" s="168"/>
      <c r="BG25" s="165"/>
      <c r="BH25" s="168"/>
      <c r="BI25" s="226"/>
      <c r="BJ25" s="160"/>
      <c r="BK25" s="160"/>
      <c r="BL25" s="228">
        <f t="shared" si="0"/>
        <v>0</v>
      </c>
      <c r="BM25" s="180">
        <f t="shared" si="2"/>
        <v>0</v>
      </c>
      <c r="BN25" s="189">
        <f t="shared" si="1"/>
        <v>0</v>
      </c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</row>
    <row r="26" spans="1:126" s="2" customFormat="1" ht="15.75">
      <c r="B26" s="155">
        <v>20</v>
      </c>
      <c r="C26" s="310"/>
      <c r="D26" s="303"/>
      <c r="E26" s="558"/>
      <c r="F26" s="562"/>
      <c r="G26" s="562"/>
      <c r="H26" s="562"/>
      <c r="I26" s="562"/>
      <c r="J26" s="562"/>
      <c r="K26" s="562"/>
      <c r="L26" s="562"/>
      <c r="M26" s="223"/>
      <c r="N26" s="168"/>
      <c r="O26" s="562"/>
      <c r="P26" s="562"/>
      <c r="Q26" s="562"/>
      <c r="R26" s="562"/>
      <c r="S26" s="562"/>
      <c r="T26" s="562"/>
      <c r="U26" s="562"/>
      <c r="V26" s="562"/>
      <c r="W26" s="562"/>
      <c r="X26" s="562"/>
      <c r="Y26" s="223"/>
      <c r="Z26" s="168"/>
      <c r="AA26" s="223"/>
      <c r="AB26" s="168"/>
      <c r="AC26" s="562"/>
      <c r="AD26" s="562"/>
      <c r="AE26" s="562"/>
      <c r="AF26" s="562"/>
      <c r="AG26" s="562"/>
      <c r="AH26" s="562"/>
      <c r="AI26" s="562"/>
      <c r="AJ26" s="562"/>
      <c r="AK26" s="165"/>
      <c r="AL26" s="168"/>
      <c r="AM26" s="165"/>
      <c r="AN26" s="168"/>
      <c r="AO26" s="183"/>
      <c r="AP26" s="182"/>
      <c r="AQ26" s="165"/>
      <c r="AR26" s="168"/>
      <c r="AS26" s="165"/>
      <c r="AT26" s="168"/>
      <c r="AU26" s="165"/>
      <c r="AV26" s="168"/>
      <c r="AW26" s="165"/>
      <c r="AX26" s="168"/>
      <c r="AY26" s="165"/>
      <c r="AZ26" s="168"/>
      <c r="BA26" s="165"/>
      <c r="BB26" s="168"/>
      <c r="BC26" s="183"/>
      <c r="BD26" s="182"/>
      <c r="BE26" s="165"/>
      <c r="BF26" s="168"/>
      <c r="BG26" s="165"/>
      <c r="BH26" s="168"/>
      <c r="BI26" s="226"/>
      <c r="BJ26" s="160"/>
      <c r="BK26" s="160"/>
      <c r="BL26" s="228">
        <f t="shared" si="0"/>
        <v>0</v>
      </c>
      <c r="BM26" s="180">
        <f t="shared" si="2"/>
        <v>0</v>
      </c>
      <c r="BN26" s="189">
        <f t="shared" si="1"/>
        <v>0</v>
      </c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</row>
    <row r="27" spans="1:126" s="2" customFormat="1" ht="16.5" customHeight="1">
      <c r="B27" s="155">
        <v>21</v>
      </c>
      <c r="C27" s="306"/>
      <c r="D27" s="303"/>
      <c r="E27" s="558"/>
      <c r="F27" s="562"/>
      <c r="G27" s="356"/>
      <c r="H27" s="356"/>
      <c r="I27" s="562"/>
      <c r="J27" s="562"/>
      <c r="K27" s="356"/>
      <c r="L27" s="356"/>
      <c r="M27" s="562"/>
      <c r="N27" s="562"/>
      <c r="O27" s="356"/>
      <c r="P27" s="356"/>
      <c r="Q27" s="562"/>
      <c r="R27" s="562"/>
      <c r="S27" s="223"/>
      <c r="T27" s="168"/>
      <c r="U27" s="356"/>
      <c r="V27" s="356"/>
      <c r="W27" s="223"/>
      <c r="X27" s="168"/>
      <c r="Y27" s="562"/>
      <c r="Z27" s="562"/>
      <c r="AA27" s="356"/>
      <c r="AB27" s="356"/>
      <c r="AC27" s="562"/>
      <c r="AD27" s="562"/>
      <c r="AE27" s="562"/>
      <c r="AF27" s="562"/>
      <c r="AG27" s="223"/>
      <c r="AH27" s="168"/>
      <c r="AI27" s="356"/>
      <c r="AJ27" s="356"/>
      <c r="AK27" s="221"/>
      <c r="AL27" s="222"/>
      <c r="AM27" s="165"/>
      <c r="AN27" s="168"/>
      <c r="AO27" s="165"/>
      <c r="AP27" s="168"/>
      <c r="AQ27" s="165"/>
      <c r="AR27" s="168"/>
      <c r="AS27" s="165"/>
      <c r="AT27" s="168"/>
      <c r="AU27" s="165"/>
      <c r="AV27" s="168"/>
      <c r="AW27" s="165"/>
      <c r="AX27" s="168"/>
      <c r="AY27" s="165"/>
      <c r="AZ27" s="168"/>
      <c r="BA27" s="165"/>
      <c r="BB27" s="168"/>
      <c r="BC27" s="165"/>
      <c r="BD27" s="168"/>
      <c r="BE27" s="165"/>
      <c r="BF27" s="168"/>
      <c r="BG27" s="165"/>
      <c r="BH27" s="168"/>
      <c r="BI27" s="226"/>
      <c r="BJ27" s="160"/>
      <c r="BK27" s="160"/>
      <c r="BL27" s="228">
        <f t="shared" si="0"/>
        <v>0</v>
      </c>
      <c r="BM27" s="180">
        <f t="shared" si="2"/>
        <v>0</v>
      </c>
      <c r="BN27" s="189">
        <f t="shared" si="1"/>
        <v>0</v>
      </c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</row>
    <row r="28" spans="1:126" s="2" customFormat="1" ht="15.75">
      <c r="B28" s="155">
        <v>22</v>
      </c>
      <c r="C28" s="306"/>
      <c r="D28" s="303"/>
      <c r="E28" s="558"/>
      <c r="F28" s="562"/>
      <c r="G28" s="223"/>
      <c r="H28" s="168"/>
      <c r="I28" s="223"/>
      <c r="J28" s="168"/>
      <c r="K28" s="356"/>
      <c r="L28" s="356"/>
      <c r="M28" s="223"/>
      <c r="N28" s="168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223"/>
      <c r="AB28" s="168"/>
      <c r="AC28" s="356"/>
      <c r="AD28" s="356"/>
      <c r="AE28" s="562"/>
      <c r="AF28" s="562"/>
      <c r="AG28" s="562"/>
      <c r="AH28" s="562"/>
      <c r="AI28" s="356"/>
      <c r="AJ28" s="356"/>
      <c r="AK28" s="165"/>
      <c r="AL28" s="168"/>
      <c r="AM28" s="165"/>
      <c r="AN28" s="168"/>
      <c r="AO28" s="183"/>
      <c r="AP28" s="182"/>
      <c r="AQ28" s="165"/>
      <c r="AR28" s="168"/>
      <c r="AS28" s="165"/>
      <c r="AT28" s="168"/>
      <c r="AU28" s="165"/>
      <c r="AV28" s="168"/>
      <c r="AW28" s="165"/>
      <c r="AX28" s="168"/>
      <c r="AY28" s="221"/>
      <c r="AZ28" s="222"/>
      <c r="BA28" s="221"/>
      <c r="BB28" s="222"/>
      <c r="BC28" s="183"/>
      <c r="BD28" s="182"/>
      <c r="BE28" s="165"/>
      <c r="BF28" s="168"/>
      <c r="BG28" s="165"/>
      <c r="BH28" s="168"/>
      <c r="BI28" s="226"/>
      <c r="BJ28" s="160"/>
      <c r="BK28" s="160"/>
      <c r="BL28" s="228">
        <f t="shared" si="0"/>
        <v>0</v>
      </c>
      <c r="BM28" s="180">
        <f t="shared" si="2"/>
        <v>0</v>
      </c>
      <c r="BN28" s="189">
        <f t="shared" si="1"/>
        <v>0</v>
      </c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</row>
    <row r="29" spans="1:126" s="2" customFormat="1" ht="16.5" thickBot="1">
      <c r="B29" s="155">
        <v>23</v>
      </c>
      <c r="C29" s="306"/>
      <c r="D29" s="303"/>
      <c r="E29" s="558"/>
      <c r="F29" s="562"/>
      <c r="G29" s="562"/>
      <c r="H29" s="562"/>
      <c r="I29" s="562"/>
      <c r="J29" s="562"/>
      <c r="K29" s="223"/>
      <c r="L29" s="168"/>
      <c r="M29" s="562"/>
      <c r="N29" s="562"/>
      <c r="O29" s="223"/>
      <c r="P29" s="168"/>
      <c r="Q29" s="562"/>
      <c r="R29" s="562"/>
      <c r="S29" s="562"/>
      <c r="T29" s="562"/>
      <c r="U29" s="562"/>
      <c r="V29" s="562"/>
      <c r="W29" s="223"/>
      <c r="X29" s="168"/>
      <c r="Y29" s="223"/>
      <c r="Z29" s="168"/>
      <c r="AA29" s="562"/>
      <c r="AB29" s="562"/>
      <c r="AC29" s="223"/>
      <c r="AD29" s="168"/>
      <c r="AE29" s="562"/>
      <c r="AF29" s="562"/>
      <c r="AG29" s="223"/>
      <c r="AH29" s="168"/>
      <c r="AI29" s="562"/>
      <c r="AJ29" s="562"/>
      <c r="AK29" s="165"/>
      <c r="AL29" s="168"/>
      <c r="AM29" s="165"/>
      <c r="AN29" s="168"/>
      <c r="AO29" s="165"/>
      <c r="AP29" s="168"/>
      <c r="AQ29" s="219"/>
      <c r="AR29" s="220"/>
      <c r="AS29" s="165"/>
      <c r="AT29" s="168"/>
      <c r="AU29" s="165"/>
      <c r="AV29" s="168"/>
      <c r="AW29" s="165"/>
      <c r="AX29" s="168"/>
      <c r="AY29" s="165"/>
      <c r="AZ29" s="168"/>
      <c r="BA29" s="165"/>
      <c r="BB29" s="168"/>
      <c r="BC29" s="165"/>
      <c r="BD29" s="168"/>
      <c r="BE29" s="219"/>
      <c r="BF29" s="220"/>
      <c r="BG29" s="165"/>
      <c r="BH29" s="168"/>
      <c r="BI29" s="209"/>
      <c r="BJ29" s="157"/>
      <c r="BK29" s="157"/>
      <c r="BL29" s="228">
        <v>0</v>
      </c>
      <c r="BM29" s="180">
        <v>0</v>
      </c>
      <c r="BN29" s="189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</row>
    <row r="30" spans="1:126" s="2" customFormat="1" ht="26.25" customHeight="1" thickBot="1">
      <c r="A30" s="112"/>
      <c r="B30" s="450"/>
      <c r="C30" s="451"/>
      <c r="D30" s="452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8"/>
      <c r="AH30" s="428"/>
      <c r="AI30" s="428"/>
      <c r="AJ30" s="428"/>
      <c r="AK30" s="428"/>
      <c r="AL30" s="428"/>
      <c r="AM30" s="428"/>
      <c r="AN30" s="428"/>
      <c r="AO30" s="428"/>
      <c r="AP30" s="428"/>
      <c r="AQ30" s="428"/>
      <c r="AR30" s="428"/>
      <c r="AS30" s="428"/>
      <c r="AT30" s="428"/>
      <c r="AU30" s="428"/>
      <c r="AV30" s="428"/>
      <c r="AW30" s="428"/>
      <c r="AX30" s="428"/>
      <c r="AY30" s="428"/>
      <c r="AZ30" s="428"/>
      <c r="BA30" s="428"/>
      <c r="BB30" s="428"/>
      <c r="BC30" s="428"/>
      <c r="BD30" s="428"/>
      <c r="BE30" s="428"/>
      <c r="BF30" s="428"/>
      <c r="BG30" s="428"/>
      <c r="BH30" s="428"/>
      <c r="BI30" s="95">
        <f>SUM(BI7:BI29)</f>
        <v>0</v>
      </c>
      <c r="BJ30" s="293">
        <f>SUM(BJ7:BJ29)</f>
        <v>0</v>
      </c>
      <c r="BK30" s="293">
        <f>SUM(BK7:BK29)</f>
        <v>0</v>
      </c>
      <c r="BL30" s="292">
        <f>SUM(BL7:BL29)</f>
        <v>0</v>
      </c>
      <c r="BM30" s="294">
        <f>SUM(BM7:BM29)</f>
        <v>0</v>
      </c>
      <c r="BN30" s="291">
        <f>SUM(BN7:BN21)</f>
        <v>0</v>
      </c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</row>
    <row r="31" spans="1:126" s="2" customFormat="1" ht="4.5" customHeight="1" thickBot="1">
      <c r="B31" s="431"/>
      <c r="C31" s="431"/>
      <c r="D31" s="431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9"/>
      <c r="BJ31" s="107"/>
      <c r="BK31" s="107"/>
      <c r="BL31" s="10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</row>
    <row r="32" spans="1:126" s="2" customFormat="1" ht="15.75">
      <c r="A32" s="173"/>
      <c r="B32" s="429" t="s">
        <v>93</v>
      </c>
      <c r="C32" s="429"/>
      <c r="D32" s="429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6"/>
      <c r="W32" s="446"/>
      <c r="X32" s="446"/>
      <c r="Y32" s="446"/>
      <c r="Z32" s="446"/>
      <c r="AA32" s="446"/>
      <c r="AB32" s="446"/>
      <c r="AC32" s="446"/>
      <c r="AD32" s="446"/>
      <c r="AE32" s="446"/>
      <c r="AF32" s="446"/>
      <c r="AG32" s="446"/>
      <c r="AH32" s="446"/>
      <c r="AI32" s="446"/>
      <c r="AJ32" s="446"/>
      <c r="AK32" s="446"/>
      <c r="AL32" s="446"/>
      <c r="AM32" s="446"/>
      <c r="AN32" s="446"/>
      <c r="AO32" s="446"/>
      <c r="AP32" s="446"/>
      <c r="AQ32" s="446"/>
      <c r="AR32" s="446"/>
      <c r="AS32" s="446"/>
      <c r="AT32" s="446"/>
      <c r="AU32" s="446"/>
      <c r="AV32" s="446"/>
      <c r="AW32" s="446"/>
      <c r="AX32" s="446"/>
      <c r="AY32" s="446"/>
      <c r="AZ32" s="446"/>
      <c r="BA32" s="446"/>
      <c r="BB32" s="446"/>
      <c r="BC32" s="446"/>
      <c r="BD32" s="446"/>
      <c r="BE32" s="446"/>
      <c r="BF32" s="446"/>
      <c r="BG32" s="446"/>
      <c r="BH32" s="446"/>
      <c r="BI32" s="446"/>
      <c r="BJ32" s="446"/>
      <c r="BK32" s="446"/>
      <c r="BL32" s="446"/>
      <c r="BM32" s="446"/>
      <c r="BN32" s="44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</row>
    <row r="33" spans="1:126" s="2" customFormat="1" ht="11.25" customHeight="1" thickBot="1">
      <c r="A33" s="173"/>
      <c r="B33" s="430"/>
      <c r="C33" s="430"/>
      <c r="D33" s="430"/>
      <c r="E33" s="448"/>
      <c r="F33" s="448"/>
      <c r="G33" s="448"/>
      <c r="H33" s="448"/>
      <c r="I33" s="448"/>
      <c r="J33" s="448"/>
      <c r="K33" s="448"/>
      <c r="L33" s="448"/>
      <c r="M33" s="448"/>
      <c r="N33" s="448"/>
      <c r="O33" s="448"/>
      <c r="P33" s="448"/>
      <c r="Q33" s="448"/>
      <c r="R33" s="448"/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  <c r="AJ33" s="448"/>
      <c r="AK33" s="448"/>
      <c r="AL33" s="448"/>
      <c r="AM33" s="448"/>
      <c r="AN33" s="448"/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48"/>
      <c r="BA33" s="448"/>
      <c r="BB33" s="448"/>
      <c r="BC33" s="448"/>
      <c r="BD33" s="448"/>
      <c r="BE33" s="448"/>
      <c r="BF33" s="448"/>
      <c r="BG33" s="448"/>
      <c r="BH33" s="448"/>
      <c r="BI33" s="448"/>
      <c r="BJ33" s="448"/>
      <c r="BK33" s="448"/>
      <c r="BL33" s="448"/>
      <c r="BM33" s="448"/>
      <c r="BN33" s="449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</row>
    <row r="34" spans="1:126" s="2" customFormat="1" ht="4.5" customHeight="1" thickBot="1">
      <c r="A34" s="112"/>
      <c r="B34" s="145"/>
      <c r="C34" s="145"/>
      <c r="D34" s="145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61"/>
      <c r="BJ34" s="162"/>
      <c r="BK34" s="162"/>
      <c r="BL34" s="162"/>
      <c r="BM34" s="163"/>
      <c r="BN34" s="164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</row>
    <row r="35" spans="1:126" s="2" customFormat="1" ht="15.75">
      <c r="A35" s="112"/>
      <c r="B35" s="296">
        <v>24</v>
      </c>
      <c r="C35" s="299"/>
      <c r="D35" s="300"/>
      <c r="E35" s="558"/>
      <c r="F35" s="559"/>
      <c r="G35" s="560"/>
      <c r="H35" s="559"/>
      <c r="I35" s="560"/>
      <c r="J35" s="559"/>
      <c r="K35" s="560"/>
      <c r="L35" s="560"/>
      <c r="M35" s="561"/>
      <c r="N35" s="559"/>
      <c r="O35" s="560"/>
      <c r="P35" s="559"/>
      <c r="Q35" s="560"/>
      <c r="R35" s="560"/>
      <c r="S35" s="561"/>
      <c r="T35" s="560"/>
      <c r="U35" s="561"/>
      <c r="V35" s="560"/>
      <c r="W35" s="561"/>
      <c r="X35" s="559"/>
      <c r="Y35" s="560"/>
      <c r="Z35" s="559"/>
      <c r="AA35" s="560"/>
      <c r="AB35" s="560"/>
      <c r="AC35" s="561"/>
      <c r="AD35" s="559"/>
      <c r="AE35" s="560"/>
      <c r="AF35" s="560"/>
      <c r="AG35" s="561"/>
      <c r="AH35" s="559"/>
      <c r="AI35" s="560"/>
      <c r="AJ35" s="560"/>
      <c r="AK35" s="561"/>
      <c r="AL35" s="562"/>
      <c r="AM35" s="165"/>
      <c r="AN35" s="168"/>
      <c r="AO35" s="165"/>
      <c r="AP35" s="168"/>
      <c r="AQ35" s="165"/>
      <c r="AR35" s="168"/>
      <c r="AS35" s="165"/>
      <c r="AT35" s="168"/>
      <c r="AU35" s="165"/>
      <c r="AV35" s="168"/>
      <c r="AW35" s="165"/>
      <c r="AX35" s="168"/>
      <c r="AY35" s="165"/>
      <c r="AZ35" s="168"/>
      <c r="BA35" s="165"/>
      <c r="BB35" s="168"/>
      <c r="BC35" s="165"/>
      <c r="BD35" s="168"/>
      <c r="BE35" s="165"/>
      <c r="BF35" s="168"/>
      <c r="BG35" s="165"/>
      <c r="BH35" s="168"/>
      <c r="BI35" s="159"/>
      <c r="BJ35" s="160"/>
      <c r="BK35" s="229"/>
      <c r="BL35" s="227">
        <f t="shared" ref="BL35:BL58" si="3">SUM(E35:BH35)</f>
        <v>0</v>
      </c>
      <c r="BM35" s="187">
        <f>BL35*3.5</f>
        <v>0</v>
      </c>
      <c r="BN35" s="188">
        <f>BM35+BK35-BJ35</f>
        <v>0</v>
      </c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</row>
    <row r="36" spans="1:126" s="2" customFormat="1" ht="15.75">
      <c r="A36" s="112"/>
      <c r="B36" s="156">
        <v>25</v>
      </c>
      <c r="C36" s="301"/>
      <c r="D36" s="302"/>
      <c r="E36" s="558"/>
      <c r="F36" s="562"/>
      <c r="G36" s="562"/>
      <c r="H36" s="562"/>
      <c r="I36" s="223"/>
      <c r="J36" s="183"/>
      <c r="K36" s="562"/>
      <c r="L36" s="562"/>
      <c r="M36" s="562"/>
      <c r="N36" s="562"/>
      <c r="O36" s="562"/>
      <c r="P36" s="562"/>
      <c r="Q36" s="562"/>
      <c r="R36" s="562"/>
      <c r="S36" s="562"/>
      <c r="T36" s="562"/>
      <c r="U36" s="562"/>
      <c r="V36" s="562"/>
      <c r="W36" s="562"/>
      <c r="X36" s="562"/>
      <c r="Y36" s="562"/>
      <c r="Z36" s="562"/>
      <c r="AA36" s="562"/>
      <c r="AB36" s="562"/>
      <c r="AC36" s="562"/>
      <c r="AD36" s="562"/>
      <c r="AE36" s="562"/>
      <c r="AF36" s="562"/>
      <c r="AG36" s="562"/>
      <c r="AH36" s="562"/>
      <c r="AI36" s="562"/>
      <c r="AJ36" s="562"/>
      <c r="AK36" s="562"/>
      <c r="AL36" s="562"/>
      <c r="AM36" s="165"/>
      <c r="AN36" s="168"/>
      <c r="AO36" s="165"/>
      <c r="AP36" s="168"/>
      <c r="AQ36" s="165"/>
      <c r="AR36" s="168"/>
      <c r="AS36" s="165"/>
      <c r="AT36" s="168"/>
      <c r="AU36" s="165"/>
      <c r="AV36" s="168"/>
      <c r="AW36" s="165"/>
      <c r="AX36" s="168"/>
      <c r="AY36" s="165"/>
      <c r="AZ36" s="168"/>
      <c r="BA36" s="165"/>
      <c r="BB36" s="168"/>
      <c r="BC36" s="165"/>
      <c r="BD36" s="168"/>
      <c r="BE36" s="165"/>
      <c r="BF36" s="168"/>
      <c r="BG36" s="165"/>
      <c r="BH36" s="168"/>
      <c r="BI36" s="158"/>
      <c r="BJ36" s="157"/>
      <c r="BK36" s="160"/>
      <c r="BL36" s="228">
        <f t="shared" si="3"/>
        <v>0</v>
      </c>
      <c r="BM36" s="187">
        <f t="shared" ref="BM36:BM39" si="4">BL36*3.5</f>
        <v>0</v>
      </c>
      <c r="BN36" s="189">
        <f t="shared" ref="BN36:BN56" si="5">BM36+BK36-BJ36</f>
        <v>0</v>
      </c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</row>
    <row r="37" spans="1:126" s="2" customFormat="1" ht="15.75">
      <c r="B37" s="156">
        <v>26</v>
      </c>
      <c r="C37" s="301"/>
      <c r="D37" s="303"/>
      <c r="E37" s="558"/>
      <c r="F37" s="562"/>
      <c r="G37" s="562"/>
      <c r="H37" s="562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  <c r="X37" s="562"/>
      <c r="Y37" s="562"/>
      <c r="Z37" s="562"/>
      <c r="AA37" s="562"/>
      <c r="AB37" s="562"/>
      <c r="AC37" s="562"/>
      <c r="AD37" s="562"/>
      <c r="AE37" s="562"/>
      <c r="AF37" s="562"/>
      <c r="AG37" s="562"/>
      <c r="AH37" s="562"/>
      <c r="AI37" s="562"/>
      <c r="AJ37" s="562"/>
      <c r="AK37" s="562"/>
      <c r="AL37" s="562"/>
      <c r="AM37" s="165"/>
      <c r="AN37" s="168"/>
      <c r="AO37" s="165"/>
      <c r="AP37" s="168"/>
      <c r="AQ37" s="165"/>
      <c r="AR37" s="168"/>
      <c r="AS37" s="165"/>
      <c r="AT37" s="168"/>
      <c r="AU37" s="165"/>
      <c r="AV37" s="168"/>
      <c r="AW37" s="165"/>
      <c r="AX37" s="168"/>
      <c r="AY37" s="165"/>
      <c r="AZ37" s="168"/>
      <c r="BA37" s="165"/>
      <c r="BB37" s="168"/>
      <c r="BC37" s="165"/>
      <c r="BD37" s="168"/>
      <c r="BE37" s="165"/>
      <c r="BF37" s="168"/>
      <c r="BG37" s="165"/>
      <c r="BH37" s="168"/>
      <c r="BI37" s="158"/>
      <c r="BJ37" s="157"/>
      <c r="BK37" s="160"/>
      <c r="BL37" s="228">
        <f t="shared" si="3"/>
        <v>0</v>
      </c>
      <c r="BM37" s="187">
        <f t="shared" si="4"/>
        <v>0</v>
      </c>
      <c r="BN37" s="189">
        <f t="shared" si="5"/>
        <v>0</v>
      </c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</row>
    <row r="38" spans="1:126" s="2" customFormat="1" ht="15.75">
      <c r="B38" s="156">
        <v>27</v>
      </c>
      <c r="C38" s="301"/>
      <c r="D38" s="303"/>
      <c r="E38" s="558"/>
      <c r="F38" s="562"/>
      <c r="G38" s="223"/>
      <c r="H38" s="168"/>
      <c r="I38" s="562"/>
      <c r="J38" s="562"/>
      <c r="K38" s="562"/>
      <c r="L38" s="562"/>
      <c r="M38" s="562"/>
      <c r="N38" s="562"/>
      <c r="O38" s="562"/>
      <c r="P38" s="562"/>
      <c r="Q38" s="562"/>
      <c r="R38" s="562"/>
      <c r="S38" s="562"/>
      <c r="T38" s="562"/>
      <c r="U38" s="223"/>
      <c r="V38" s="168"/>
      <c r="W38" s="562"/>
      <c r="X38" s="562"/>
      <c r="Y38" s="562"/>
      <c r="Z38" s="562"/>
      <c r="AA38" s="562"/>
      <c r="AB38" s="562"/>
      <c r="AC38" s="562"/>
      <c r="AD38" s="562"/>
      <c r="AE38" s="562"/>
      <c r="AF38" s="562"/>
      <c r="AG38" s="562"/>
      <c r="AH38" s="562"/>
      <c r="AI38" s="562"/>
      <c r="AJ38" s="562"/>
      <c r="AK38" s="562"/>
      <c r="AL38" s="562"/>
      <c r="AM38" s="165"/>
      <c r="AN38" s="168"/>
      <c r="AO38" s="165"/>
      <c r="AP38" s="168"/>
      <c r="AQ38" s="165"/>
      <c r="AR38" s="168"/>
      <c r="AS38" s="165"/>
      <c r="AT38" s="168"/>
      <c r="AU38" s="165"/>
      <c r="AV38" s="168"/>
      <c r="AW38" s="165"/>
      <c r="AX38" s="168"/>
      <c r="AY38" s="165"/>
      <c r="AZ38" s="168"/>
      <c r="BA38" s="165"/>
      <c r="BB38" s="168"/>
      <c r="BC38" s="165"/>
      <c r="BD38" s="168"/>
      <c r="BE38" s="165"/>
      <c r="BF38" s="168"/>
      <c r="BG38" s="165"/>
      <c r="BH38" s="168"/>
      <c r="BI38" s="158"/>
      <c r="BJ38" s="157"/>
      <c r="BK38" s="160"/>
      <c r="BL38" s="228">
        <f t="shared" si="3"/>
        <v>0</v>
      </c>
      <c r="BM38" s="187">
        <f t="shared" si="4"/>
        <v>0</v>
      </c>
      <c r="BN38" s="189">
        <f t="shared" si="5"/>
        <v>0</v>
      </c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</row>
    <row r="39" spans="1:126" s="2" customFormat="1" ht="15.75">
      <c r="B39" s="156">
        <v>28</v>
      </c>
      <c r="C39" s="301"/>
      <c r="D39" s="303"/>
      <c r="E39" s="558"/>
      <c r="F39" s="562"/>
      <c r="G39" s="562"/>
      <c r="H39" s="562"/>
      <c r="I39" s="223"/>
      <c r="J39" s="168"/>
      <c r="K39" s="562"/>
      <c r="L39" s="562"/>
      <c r="M39" s="562"/>
      <c r="N39" s="562"/>
      <c r="O39" s="562"/>
      <c r="P39" s="562"/>
      <c r="Q39" s="562"/>
      <c r="R39" s="562"/>
      <c r="S39" s="562"/>
      <c r="T39" s="562"/>
      <c r="U39" s="562"/>
      <c r="V39" s="562"/>
      <c r="W39" s="562"/>
      <c r="X39" s="562"/>
      <c r="Y39" s="562"/>
      <c r="Z39" s="562"/>
      <c r="AA39" s="562"/>
      <c r="AB39" s="562"/>
      <c r="AC39" s="562"/>
      <c r="AD39" s="562"/>
      <c r="AE39" s="562"/>
      <c r="AF39" s="562"/>
      <c r="AG39" s="562"/>
      <c r="AH39" s="562"/>
      <c r="AI39" s="562"/>
      <c r="AJ39" s="562"/>
      <c r="AK39" s="562"/>
      <c r="AL39" s="562"/>
      <c r="AM39" s="165"/>
      <c r="AN39" s="168"/>
      <c r="AO39" s="165"/>
      <c r="AP39" s="168"/>
      <c r="AQ39" s="165"/>
      <c r="AR39" s="168"/>
      <c r="AS39" s="165"/>
      <c r="AT39" s="168"/>
      <c r="AU39" s="165"/>
      <c r="AV39" s="168"/>
      <c r="AW39" s="165"/>
      <c r="AX39" s="168"/>
      <c r="AY39" s="165"/>
      <c r="AZ39" s="168"/>
      <c r="BA39" s="165"/>
      <c r="BB39" s="168"/>
      <c r="BC39" s="165"/>
      <c r="BD39" s="168"/>
      <c r="BE39" s="165"/>
      <c r="BF39" s="168"/>
      <c r="BG39" s="165"/>
      <c r="BH39" s="168"/>
      <c r="BI39" s="158"/>
      <c r="BJ39" s="157"/>
      <c r="BK39" s="160"/>
      <c r="BL39" s="228">
        <f t="shared" si="3"/>
        <v>0</v>
      </c>
      <c r="BM39" s="187">
        <f t="shared" si="4"/>
        <v>0</v>
      </c>
      <c r="BN39" s="189">
        <f t="shared" si="5"/>
        <v>0</v>
      </c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</row>
    <row r="40" spans="1:126" s="2" customFormat="1" ht="15.75">
      <c r="B40" s="156">
        <v>29</v>
      </c>
      <c r="C40" s="301"/>
      <c r="D40" s="303"/>
      <c r="E40" s="558"/>
      <c r="F40" s="562"/>
      <c r="G40" s="562"/>
      <c r="H40" s="562"/>
      <c r="I40" s="562"/>
      <c r="J40" s="562"/>
      <c r="K40" s="562"/>
      <c r="L40" s="562"/>
      <c r="M40" s="562"/>
      <c r="N40" s="562"/>
      <c r="O40" s="562"/>
      <c r="P40" s="562"/>
      <c r="Q40" s="562"/>
      <c r="R40" s="562"/>
      <c r="S40" s="562"/>
      <c r="T40" s="562"/>
      <c r="U40" s="562"/>
      <c r="V40" s="562"/>
      <c r="W40" s="562"/>
      <c r="X40" s="562"/>
      <c r="Y40" s="562"/>
      <c r="Z40" s="562"/>
      <c r="AA40" s="562"/>
      <c r="AB40" s="562"/>
      <c r="AC40" s="562"/>
      <c r="AD40" s="562"/>
      <c r="AE40" s="562"/>
      <c r="AF40" s="562"/>
      <c r="AG40" s="562"/>
      <c r="AH40" s="562"/>
      <c r="AI40" s="562"/>
      <c r="AJ40" s="562"/>
      <c r="AK40" s="562"/>
      <c r="AL40" s="562"/>
      <c r="AM40" s="165"/>
      <c r="AN40" s="168"/>
      <c r="AO40" s="165"/>
      <c r="AP40" s="168"/>
      <c r="AQ40" s="165"/>
      <c r="AR40" s="168"/>
      <c r="AS40" s="165"/>
      <c r="AT40" s="168"/>
      <c r="AU40" s="165"/>
      <c r="AV40" s="168"/>
      <c r="AW40" s="165"/>
      <c r="AX40" s="168"/>
      <c r="AY40" s="165"/>
      <c r="AZ40" s="168"/>
      <c r="BA40" s="165"/>
      <c r="BB40" s="168"/>
      <c r="BC40" s="165"/>
      <c r="BD40" s="168"/>
      <c r="BE40" s="165"/>
      <c r="BF40" s="168"/>
      <c r="BG40" s="165"/>
      <c r="BH40" s="168"/>
      <c r="BI40" s="158"/>
      <c r="BJ40" s="157"/>
      <c r="BK40" s="160"/>
      <c r="BL40" s="228">
        <f t="shared" si="3"/>
        <v>0</v>
      </c>
      <c r="BM40" s="180">
        <f t="shared" ref="BM40:BM56" si="6">BL40*3.5</f>
        <v>0</v>
      </c>
      <c r="BN40" s="189">
        <f t="shared" si="5"/>
        <v>0</v>
      </c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</row>
    <row r="41" spans="1:126" s="2" customFormat="1" ht="15.75">
      <c r="B41" s="156">
        <v>30</v>
      </c>
      <c r="C41" s="301"/>
      <c r="D41" s="303"/>
      <c r="E41" s="558"/>
      <c r="F41" s="562"/>
      <c r="G41" s="562"/>
      <c r="H41" s="562"/>
      <c r="I41" s="562"/>
      <c r="J41" s="562"/>
      <c r="K41" s="562"/>
      <c r="L41" s="562"/>
      <c r="M41" s="562"/>
      <c r="N41" s="562"/>
      <c r="O41" s="562"/>
      <c r="P41" s="562"/>
      <c r="Q41" s="562"/>
      <c r="R41" s="562"/>
      <c r="S41" s="562"/>
      <c r="T41" s="562"/>
      <c r="U41" s="562"/>
      <c r="V41" s="562"/>
      <c r="W41" s="562"/>
      <c r="X41" s="562"/>
      <c r="Y41" s="562"/>
      <c r="Z41" s="562"/>
      <c r="AA41" s="562"/>
      <c r="AB41" s="562"/>
      <c r="AC41" s="562"/>
      <c r="AD41" s="562"/>
      <c r="AE41" s="562"/>
      <c r="AF41" s="562"/>
      <c r="AG41" s="562"/>
      <c r="AH41" s="562"/>
      <c r="AI41" s="562"/>
      <c r="AJ41" s="562"/>
      <c r="AK41" s="562"/>
      <c r="AL41" s="562"/>
      <c r="AM41" s="165"/>
      <c r="AN41" s="168"/>
      <c r="AO41" s="165"/>
      <c r="AP41" s="168"/>
      <c r="AQ41" s="165"/>
      <c r="AR41" s="168"/>
      <c r="AS41" s="165"/>
      <c r="AT41" s="168"/>
      <c r="AU41" s="165"/>
      <c r="AV41" s="168"/>
      <c r="AW41" s="165"/>
      <c r="AX41" s="168"/>
      <c r="AY41" s="165"/>
      <c r="AZ41" s="168"/>
      <c r="BA41" s="165"/>
      <c r="BB41" s="168"/>
      <c r="BC41" s="165"/>
      <c r="BD41" s="168"/>
      <c r="BE41" s="165"/>
      <c r="BF41" s="168"/>
      <c r="BG41" s="165"/>
      <c r="BH41" s="168"/>
      <c r="BI41" s="158"/>
      <c r="BJ41" s="157"/>
      <c r="BK41" s="160"/>
      <c r="BL41" s="228">
        <f t="shared" si="3"/>
        <v>0</v>
      </c>
      <c r="BM41" s="180">
        <f t="shared" si="6"/>
        <v>0</v>
      </c>
      <c r="BN41" s="189">
        <f t="shared" si="5"/>
        <v>0</v>
      </c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</row>
    <row r="42" spans="1:126" s="2" customFormat="1" ht="15.75">
      <c r="B42" s="156">
        <v>31</v>
      </c>
      <c r="C42" s="301"/>
      <c r="D42" s="303"/>
      <c r="E42" s="558"/>
      <c r="F42" s="562"/>
      <c r="G42" s="562"/>
      <c r="H42" s="562"/>
      <c r="I42" s="562"/>
      <c r="J42" s="562"/>
      <c r="K42" s="562"/>
      <c r="L42" s="562"/>
      <c r="M42" s="562"/>
      <c r="N42" s="562"/>
      <c r="O42" s="562"/>
      <c r="P42" s="562"/>
      <c r="Q42" s="562"/>
      <c r="R42" s="562"/>
      <c r="S42" s="562"/>
      <c r="T42" s="562"/>
      <c r="U42" s="562"/>
      <c r="V42" s="562"/>
      <c r="W42" s="562"/>
      <c r="X42" s="562"/>
      <c r="Y42" s="562"/>
      <c r="Z42" s="562"/>
      <c r="AA42" s="562"/>
      <c r="AB42" s="562"/>
      <c r="AC42" s="562"/>
      <c r="AD42" s="562"/>
      <c r="AE42" s="562"/>
      <c r="AF42" s="562"/>
      <c r="AG42" s="562"/>
      <c r="AH42" s="562"/>
      <c r="AI42" s="562"/>
      <c r="AJ42" s="562"/>
      <c r="AK42" s="562"/>
      <c r="AL42" s="562"/>
      <c r="AM42" s="165"/>
      <c r="AN42" s="168"/>
      <c r="AO42" s="165"/>
      <c r="AP42" s="168"/>
      <c r="AQ42" s="165"/>
      <c r="AR42" s="168"/>
      <c r="AS42" s="165"/>
      <c r="AT42" s="168"/>
      <c r="AU42" s="165"/>
      <c r="AV42" s="168"/>
      <c r="AW42" s="165"/>
      <c r="AX42" s="168"/>
      <c r="AY42" s="165"/>
      <c r="AZ42" s="168"/>
      <c r="BA42" s="165"/>
      <c r="BB42" s="168"/>
      <c r="BC42" s="165"/>
      <c r="BD42" s="168"/>
      <c r="BE42" s="165"/>
      <c r="BF42" s="168"/>
      <c r="BG42" s="165"/>
      <c r="BH42" s="168"/>
      <c r="BI42" s="158"/>
      <c r="BJ42" s="157"/>
      <c r="BK42" s="160"/>
      <c r="BL42" s="228">
        <f t="shared" si="3"/>
        <v>0</v>
      </c>
      <c r="BM42" s="180">
        <f t="shared" si="6"/>
        <v>0</v>
      </c>
      <c r="BN42" s="189">
        <f t="shared" si="5"/>
        <v>0</v>
      </c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</row>
    <row r="43" spans="1:126" s="2" customFormat="1" ht="15.75">
      <c r="B43" s="156">
        <v>32</v>
      </c>
      <c r="C43" s="301"/>
      <c r="D43" s="303"/>
      <c r="E43" s="558"/>
      <c r="F43" s="562"/>
      <c r="G43" s="562"/>
      <c r="H43" s="562"/>
      <c r="I43" s="562"/>
      <c r="J43" s="562"/>
      <c r="K43" s="562"/>
      <c r="L43" s="562"/>
      <c r="M43" s="562"/>
      <c r="N43" s="562"/>
      <c r="O43" s="562"/>
      <c r="P43" s="562"/>
      <c r="Q43" s="562"/>
      <c r="R43" s="562"/>
      <c r="S43" s="562"/>
      <c r="T43" s="562"/>
      <c r="U43" s="562"/>
      <c r="V43" s="562"/>
      <c r="W43" s="562"/>
      <c r="X43" s="562"/>
      <c r="Y43" s="562"/>
      <c r="Z43" s="562"/>
      <c r="AA43" s="562"/>
      <c r="AB43" s="562"/>
      <c r="AC43" s="562"/>
      <c r="AD43" s="562"/>
      <c r="AE43" s="562"/>
      <c r="AF43" s="562"/>
      <c r="AG43" s="562"/>
      <c r="AH43" s="562"/>
      <c r="AI43" s="562"/>
      <c r="AJ43" s="562"/>
      <c r="AK43" s="562"/>
      <c r="AL43" s="562"/>
      <c r="AM43" s="165"/>
      <c r="AN43" s="168"/>
      <c r="AO43" s="165"/>
      <c r="AP43" s="168"/>
      <c r="AQ43" s="165"/>
      <c r="AR43" s="168"/>
      <c r="AS43" s="165"/>
      <c r="AT43" s="168"/>
      <c r="AU43" s="165"/>
      <c r="AV43" s="168"/>
      <c r="AW43" s="165"/>
      <c r="AX43" s="168"/>
      <c r="AY43" s="165"/>
      <c r="AZ43" s="168"/>
      <c r="BA43" s="165"/>
      <c r="BB43" s="168"/>
      <c r="BC43" s="165"/>
      <c r="BD43" s="168"/>
      <c r="BE43" s="165"/>
      <c r="BF43" s="168"/>
      <c r="BG43" s="165"/>
      <c r="BH43" s="168"/>
      <c r="BI43" s="158"/>
      <c r="BJ43" s="157"/>
      <c r="BK43" s="160"/>
      <c r="BL43" s="228">
        <f t="shared" si="3"/>
        <v>0</v>
      </c>
      <c r="BM43" s="180">
        <f t="shared" si="6"/>
        <v>0</v>
      </c>
      <c r="BN43" s="189">
        <f t="shared" si="5"/>
        <v>0</v>
      </c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</row>
    <row r="44" spans="1:126" s="2" customFormat="1" ht="15.75">
      <c r="B44" s="156">
        <v>33</v>
      </c>
      <c r="C44" s="301"/>
      <c r="D44" s="303"/>
      <c r="E44" s="558"/>
      <c r="F44" s="562"/>
      <c r="G44" s="562"/>
      <c r="H44" s="562"/>
      <c r="I44" s="562"/>
      <c r="J44" s="562"/>
      <c r="K44" s="562"/>
      <c r="L44" s="562"/>
      <c r="M44" s="562"/>
      <c r="N44" s="562"/>
      <c r="O44" s="562"/>
      <c r="P44" s="562"/>
      <c r="Q44" s="562"/>
      <c r="R44" s="562"/>
      <c r="S44" s="562"/>
      <c r="T44" s="562"/>
      <c r="U44" s="562"/>
      <c r="V44" s="562"/>
      <c r="W44" s="562"/>
      <c r="X44" s="562"/>
      <c r="Y44" s="562"/>
      <c r="Z44" s="562"/>
      <c r="AA44" s="562"/>
      <c r="AB44" s="562"/>
      <c r="AC44" s="562"/>
      <c r="AD44" s="562"/>
      <c r="AE44" s="562"/>
      <c r="AF44" s="562"/>
      <c r="AG44" s="562"/>
      <c r="AH44" s="562"/>
      <c r="AI44" s="562"/>
      <c r="AJ44" s="562"/>
      <c r="AK44" s="562"/>
      <c r="AL44" s="562"/>
      <c r="AM44" s="165"/>
      <c r="AN44" s="168"/>
      <c r="AO44" s="165"/>
      <c r="AP44" s="168"/>
      <c r="AQ44" s="165"/>
      <c r="AR44" s="168"/>
      <c r="AS44" s="165"/>
      <c r="AT44" s="168"/>
      <c r="AU44" s="165"/>
      <c r="AV44" s="168"/>
      <c r="AW44" s="165"/>
      <c r="AX44" s="168"/>
      <c r="AY44" s="165"/>
      <c r="AZ44" s="168"/>
      <c r="BA44" s="165"/>
      <c r="BB44" s="168"/>
      <c r="BC44" s="165"/>
      <c r="BD44" s="168"/>
      <c r="BE44" s="165"/>
      <c r="BF44" s="168"/>
      <c r="BG44" s="165"/>
      <c r="BH44" s="168"/>
      <c r="BI44" s="158"/>
      <c r="BJ44" s="157"/>
      <c r="BK44" s="160"/>
      <c r="BL44" s="228">
        <f t="shared" si="3"/>
        <v>0</v>
      </c>
      <c r="BM44" s="180">
        <f t="shared" si="6"/>
        <v>0</v>
      </c>
      <c r="BN44" s="189">
        <f t="shared" si="5"/>
        <v>0</v>
      </c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</row>
    <row r="45" spans="1:126" s="2" customFormat="1" ht="15.75">
      <c r="B45" s="156">
        <v>34</v>
      </c>
      <c r="C45" s="301"/>
      <c r="D45" s="303"/>
      <c r="E45" s="558"/>
      <c r="F45" s="562"/>
      <c r="G45" s="562"/>
      <c r="H45" s="562"/>
      <c r="I45" s="562"/>
      <c r="J45" s="562"/>
      <c r="K45" s="562"/>
      <c r="L45" s="562"/>
      <c r="M45" s="562"/>
      <c r="N45" s="562"/>
      <c r="O45" s="562"/>
      <c r="P45" s="562"/>
      <c r="Q45" s="562"/>
      <c r="R45" s="562"/>
      <c r="S45" s="562"/>
      <c r="T45" s="562"/>
      <c r="U45" s="562"/>
      <c r="V45" s="562"/>
      <c r="W45" s="562"/>
      <c r="X45" s="562"/>
      <c r="Y45" s="562"/>
      <c r="Z45" s="562"/>
      <c r="AA45" s="562"/>
      <c r="AB45" s="562"/>
      <c r="AC45" s="562"/>
      <c r="AD45" s="562"/>
      <c r="AE45" s="562"/>
      <c r="AF45" s="562"/>
      <c r="AG45" s="562"/>
      <c r="AH45" s="562"/>
      <c r="AI45" s="562"/>
      <c r="AJ45" s="562"/>
      <c r="AK45" s="562"/>
      <c r="AL45" s="562"/>
      <c r="AM45" s="165"/>
      <c r="AN45" s="168"/>
      <c r="AO45" s="165"/>
      <c r="AP45" s="168"/>
      <c r="AQ45" s="165"/>
      <c r="AR45" s="168"/>
      <c r="AS45" s="165"/>
      <c r="AT45" s="168"/>
      <c r="AU45" s="165"/>
      <c r="AV45" s="168"/>
      <c r="AW45" s="165"/>
      <c r="AX45" s="168"/>
      <c r="AY45" s="165"/>
      <c r="AZ45" s="168"/>
      <c r="BA45" s="165"/>
      <c r="BB45" s="168"/>
      <c r="BC45" s="165"/>
      <c r="BD45" s="168"/>
      <c r="BE45" s="165"/>
      <c r="BF45" s="168"/>
      <c r="BG45" s="165"/>
      <c r="BH45" s="168"/>
      <c r="BI45" s="158"/>
      <c r="BJ45" s="157"/>
      <c r="BK45" s="160"/>
      <c r="BL45" s="228">
        <f t="shared" si="3"/>
        <v>0</v>
      </c>
      <c r="BM45" s="180">
        <f t="shared" si="6"/>
        <v>0</v>
      </c>
      <c r="BN45" s="189">
        <f t="shared" si="5"/>
        <v>0</v>
      </c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</row>
    <row r="46" spans="1:126" s="2" customFormat="1" ht="15.75">
      <c r="B46" s="156">
        <v>35</v>
      </c>
      <c r="C46" s="301"/>
      <c r="D46" s="303"/>
      <c r="E46" s="558"/>
      <c r="F46" s="562"/>
      <c r="G46" s="562"/>
      <c r="H46" s="562"/>
      <c r="I46" s="562"/>
      <c r="J46" s="562"/>
      <c r="K46" s="562"/>
      <c r="L46" s="562"/>
      <c r="M46" s="562"/>
      <c r="N46" s="562"/>
      <c r="O46" s="562"/>
      <c r="P46" s="562"/>
      <c r="Q46" s="562"/>
      <c r="R46" s="562"/>
      <c r="S46" s="562"/>
      <c r="T46" s="562"/>
      <c r="U46" s="562"/>
      <c r="V46" s="562"/>
      <c r="W46" s="562"/>
      <c r="X46" s="562"/>
      <c r="Y46" s="562"/>
      <c r="Z46" s="562"/>
      <c r="AA46" s="562"/>
      <c r="AB46" s="562"/>
      <c r="AC46" s="562"/>
      <c r="AD46" s="562"/>
      <c r="AE46" s="562"/>
      <c r="AF46" s="562"/>
      <c r="AG46" s="562"/>
      <c r="AH46" s="562"/>
      <c r="AI46" s="562"/>
      <c r="AJ46" s="562"/>
      <c r="AK46" s="562"/>
      <c r="AL46" s="562"/>
      <c r="AM46" s="165"/>
      <c r="AN46" s="168"/>
      <c r="AO46" s="165"/>
      <c r="AP46" s="168"/>
      <c r="AQ46" s="165"/>
      <c r="AR46" s="168"/>
      <c r="AS46" s="165"/>
      <c r="AT46" s="168"/>
      <c r="AU46" s="165"/>
      <c r="AV46" s="168"/>
      <c r="AW46" s="165"/>
      <c r="AX46" s="168"/>
      <c r="AY46" s="165"/>
      <c r="AZ46" s="168"/>
      <c r="BA46" s="165"/>
      <c r="BB46" s="168"/>
      <c r="BC46" s="165"/>
      <c r="BD46" s="168"/>
      <c r="BE46" s="165"/>
      <c r="BF46" s="168"/>
      <c r="BG46" s="165"/>
      <c r="BH46" s="168"/>
      <c r="BI46" s="158"/>
      <c r="BJ46" s="157"/>
      <c r="BK46" s="160"/>
      <c r="BL46" s="228">
        <f t="shared" si="3"/>
        <v>0</v>
      </c>
      <c r="BM46" s="180">
        <f t="shared" si="6"/>
        <v>0</v>
      </c>
      <c r="BN46" s="189">
        <f t="shared" si="5"/>
        <v>0</v>
      </c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</row>
    <row r="47" spans="1:126" s="2" customFormat="1" ht="16.5" customHeight="1">
      <c r="B47" s="156">
        <v>36</v>
      </c>
      <c r="C47" s="301"/>
      <c r="D47" s="303"/>
      <c r="E47" s="558"/>
      <c r="F47" s="562"/>
      <c r="G47" s="562"/>
      <c r="H47" s="562"/>
      <c r="I47" s="562"/>
      <c r="J47" s="562"/>
      <c r="K47" s="562"/>
      <c r="L47" s="562"/>
      <c r="M47" s="562"/>
      <c r="N47" s="562"/>
      <c r="O47" s="562"/>
      <c r="P47" s="562"/>
      <c r="Q47" s="562"/>
      <c r="R47" s="562"/>
      <c r="S47" s="562"/>
      <c r="T47" s="562"/>
      <c r="U47" s="562"/>
      <c r="V47" s="562"/>
      <c r="W47" s="562"/>
      <c r="X47" s="562"/>
      <c r="Y47" s="562"/>
      <c r="Z47" s="562"/>
      <c r="AA47" s="562"/>
      <c r="AB47" s="562"/>
      <c r="AC47" s="562"/>
      <c r="AD47" s="562"/>
      <c r="AE47" s="562"/>
      <c r="AF47" s="562"/>
      <c r="AG47" s="562"/>
      <c r="AH47" s="562"/>
      <c r="AI47" s="562"/>
      <c r="AJ47" s="562"/>
      <c r="AK47" s="562"/>
      <c r="AL47" s="562"/>
      <c r="AM47" s="165"/>
      <c r="AN47" s="168"/>
      <c r="AO47" s="165"/>
      <c r="AP47" s="168"/>
      <c r="AQ47" s="165"/>
      <c r="AR47" s="168"/>
      <c r="AS47" s="165"/>
      <c r="AT47" s="168"/>
      <c r="AU47" s="165"/>
      <c r="AV47" s="168"/>
      <c r="AW47" s="165"/>
      <c r="AX47" s="168"/>
      <c r="AY47" s="165"/>
      <c r="AZ47" s="168"/>
      <c r="BA47" s="165"/>
      <c r="BB47" s="168"/>
      <c r="BC47" s="165"/>
      <c r="BD47" s="168"/>
      <c r="BE47" s="165"/>
      <c r="BF47" s="168"/>
      <c r="BG47" s="165"/>
      <c r="BH47" s="168"/>
      <c r="BI47" s="158"/>
      <c r="BJ47" s="157"/>
      <c r="BK47" s="160"/>
      <c r="BL47" s="228">
        <f t="shared" si="3"/>
        <v>0</v>
      </c>
      <c r="BM47" s="180">
        <f t="shared" si="6"/>
        <v>0</v>
      </c>
      <c r="BN47" s="189">
        <f t="shared" si="5"/>
        <v>0</v>
      </c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</row>
    <row r="48" spans="1:126" s="2" customFormat="1" ht="15.75">
      <c r="B48" s="156">
        <v>37</v>
      </c>
      <c r="C48" s="301"/>
      <c r="D48" s="303"/>
      <c r="E48" s="558"/>
      <c r="F48" s="562"/>
      <c r="G48" s="562"/>
      <c r="H48" s="562"/>
      <c r="I48" s="562"/>
      <c r="J48" s="562"/>
      <c r="K48" s="562"/>
      <c r="L48" s="562"/>
      <c r="M48" s="562"/>
      <c r="N48" s="562"/>
      <c r="O48" s="562"/>
      <c r="P48" s="562"/>
      <c r="Q48" s="562"/>
      <c r="R48" s="562"/>
      <c r="S48" s="562"/>
      <c r="T48" s="562"/>
      <c r="U48" s="562"/>
      <c r="V48" s="562"/>
      <c r="W48" s="562"/>
      <c r="X48" s="562"/>
      <c r="Y48" s="562"/>
      <c r="Z48" s="562"/>
      <c r="AA48" s="562"/>
      <c r="AB48" s="562"/>
      <c r="AC48" s="562"/>
      <c r="AD48" s="562"/>
      <c r="AE48" s="562"/>
      <c r="AF48" s="562"/>
      <c r="AG48" s="562"/>
      <c r="AH48" s="562"/>
      <c r="AI48" s="562"/>
      <c r="AJ48" s="562"/>
      <c r="AK48" s="562"/>
      <c r="AL48" s="562"/>
      <c r="AM48" s="165"/>
      <c r="AN48" s="168"/>
      <c r="AO48" s="165"/>
      <c r="AP48" s="168"/>
      <c r="AQ48" s="165"/>
      <c r="AR48" s="168"/>
      <c r="AS48" s="165"/>
      <c r="AT48" s="168"/>
      <c r="AU48" s="165"/>
      <c r="AV48" s="168"/>
      <c r="AW48" s="165"/>
      <c r="AX48" s="168"/>
      <c r="AY48" s="165"/>
      <c r="AZ48" s="168"/>
      <c r="BA48" s="165"/>
      <c r="BB48" s="168"/>
      <c r="BC48" s="165"/>
      <c r="BD48" s="168"/>
      <c r="BE48" s="165"/>
      <c r="BF48" s="168"/>
      <c r="BG48" s="165"/>
      <c r="BH48" s="168"/>
      <c r="BI48" s="158"/>
      <c r="BJ48" s="157"/>
      <c r="BK48" s="160"/>
      <c r="BL48" s="228">
        <f t="shared" si="3"/>
        <v>0</v>
      </c>
      <c r="BM48" s="180">
        <f t="shared" si="6"/>
        <v>0</v>
      </c>
      <c r="BN48" s="189">
        <f t="shared" si="5"/>
        <v>0</v>
      </c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</row>
    <row r="49" spans="1:126" s="2" customFormat="1" ht="15.75">
      <c r="B49" s="156">
        <v>38</v>
      </c>
      <c r="C49" s="301"/>
      <c r="D49" s="303"/>
      <c r="E49" s="558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62"/>
      <c r="W49" s="562"/>
      <c r="X49" s="562"/>
      <c r="Y49" s="562"/>
      <c r="Z49" s="562"/>
      <c r="AA49" s="562"/>
      <c r="AB49" s="562"/>
      <c r="AC49" s="562"/>
      <c r="AD49" s="562"/>
      <c r="AE49" s="223"/>
      <c r="AF49" s="168"/>
      <c r="AG49" s="562"/>
      <c r="AH49" s="562"/>
      <c r="AI49" s="562"/>
      <c r="AJ49" s="562"/>
      <c r="AK49" s="562"/>
      <c r="AL49" s="562"/>
      <c r="AM49" s="165"/>
      <c r="AN49" s="168"/>
      <c r="AO49" s="165"/>
      <c r="AP49" s="168"/>
      <c r="AQ49" s="165"/>
      <c r="AR49" s="168"/>
      <c r="AS49" s="165"/>
      <c r="AT49" s="168"/>
      <c r="AU49" s="165"/>
      <c r="AV49" s="168"/>
      <c r="AW49" s="165"/>
      <c r="AX49" s="168"/>
      <c r="AY49" s="165"/>
      <c r="AZ49" s="168"/>
      <c r="BA49" s="165"/>
      <c r="BB49" s="168"/>
      <c r="BC49" s="165"/>
      <c r="BD49" s="168"/>
      <c r="BE49" s="165"/>
      <c r="BF49" s="168"/>
      <c r="BG49" s="165"/>
      <c r="BH49" s="168"/>
      <c r="BI49" s="158"/>
      <c r="BJ49" s="157"/>
      <c r="BK49" s="160"/>
      <c r="BL49" s="228">
        <f t="shared" si="3"/>
        <v>0</v>
      </c>
      <c r="BM49" s="180">
        <f t="shared" si="6"/>
        <v>0</v>
      </c>
      <c r="BN49" s="189">
        <f t="shared" si="5"/>
        <v>0</v>
      </c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</row>
    <row r="50" spans="1:126" s="2" customFormat="1" ht="15.75">
      <c r="B50" s="156">
        <v>39</v>
      </c>
      <c r="C50" s="301"/>
      <c r="D50" s="303"/>
      <c r="E50" s="558"/>
      <c r="F50" s="562"/>
      <c r="G50" s="562"/>
      <c r="H50" s="562"/>
      <c r="I50" s="562"/>
      <c r="J50" s="562"/>
      <c r="K50" s="562"/>
      <c r="L50" s="562"/>
      <c r="M50" s="562"/>
      <c r="N50" s="562"/>
      <c r="O50" s="562"/>
      <c r="P50" s="562"/>
      <c r="Q50" s="562"/>
      <c r="R50" s="562"/>
      <c r="S50" s="562"/>
      <c r="T50" s="562"/>
      <c r="U50" s="562"/>
      <c r="V50" s="562"/>
      <c r="W50" s="562"/>
      <c r="X50" s="562"/>
      <c r="Y50" s="562"/>
      <c r="Z50" s="562"/>
      <c r="AA50" s="562"/>
      <c r="AB50" s="562"/>
      <c r="AC50" s="562"/>
      <c r="AD50" s="562"/>
      <c r="AE50" s="562"/>
      <c r="AF50" s="562"/>
      <c r="AG50" s="562"/>
      <c r="AH50" s="562"/>
      <c r="AI50" s="562"/>
      <c r="AJ50" s="562"/>
      <c r="AK50" s="562"/>
      <c r="AL50" s="562"/>
      <c r="AM50" s="165"/>
      <c r="AN50" s="168"/>
      <c r="AO50" s="165"/>
      <c r="AP50" s="168"/>
      <c r="AQ50" s="165"/>
      <c r="AR50" s="168"/>
      <c r="AS50" s="165"/>
      <c r="AT50" s="168"/>
      <c r="AU50" s="165"/>
      <c r="AV50" s="168"/>
      <c r="AW50" s="165"/>
      <c r="AX50" s="168"/>
      <c r="AY50" s="165"/>
      <c r="AZ50" s="168"/>
      <c r="BA50" s="165"/>
      <c r="BB50" s="168"/>
      <c r="BC50" s="165"/>
      <c r="BD50" s="168"/>
      <c r="BE50" s="165"/>
      <c r="BF50" s="168"/>
      <c r="BG50" s="165"/>
      <c r="BH50" s="168"/>
      <c r="BI50" s="158"/>
      <c r="BJ50" s="157"/>
      <c r="BK50" s="160"/>
      <c r="BL50" s="228">
        <f t="shared" si="3"/>
        <v>0</v>
      </c>
      <c r="BM50" s="180">
        <f t="shared" si="6"/>
        <v>0</v>
      </c>
      <c r="BN50" s="189">
        <f t="shared" si="5"/>
        <v>0</v>
      </c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</row>
    <row r="51" spans="1:126" s="2" customFormat="1" ht="15.75">
      <c r="B51" s="156">
        <v>40</v>
      </c>
      <c r="C51" s="301"/>
      <c r="D51" s="303"/>
      <c r="E51" s="558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562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2"/>
      <c r="AK51" s="562"/>
      <c r="AL51" s="562"/>
      <c r="AM51" s="165"/>
      <c r="AN51" s="168"/>
      <c r="AO51" s="165"/>
      <c r="AP51" s="168"/>
      <c r="AQ51" s="165"/>
      <c r="AR51" s="168"/>
      <c r="AS51" s="165"/>
      <c r="AT51" s="168"/>
      <c r="AU51" s="165"/>
      <c r="AV51" s="168"/>
      <c r="AW51" s="165"/>
      <c r="AX51" s="168"/>
      <c r="AY51" s="165"/>
      <c r="AZ51" s="168"/>
      <c r="BA51" s="165"/>
      <c r="BB51" s="168"/>
      <c r="BC51" s="165"/>
      <c r="BD51" s="168"/>
      <c r="BE51" s="165"/>
      <c r="BF51" s="168"/>
      <c r="BG51" s="165"/>
      <c r="BH51" s="168"/>
      <c r="BI51" s="158"/>
      <c r="BJ51" s="157"/>
      <c r="BK51" s="160"/>
      <c r="BL51" s="228">
        <f t="shared" si="3"/>
        <v>0</v>
      </c>
      <c r="BM51" s="180">
        <f t="shared" si="6"/>
        <v>0</v>
      </c>
      <c r="BN51" s="189">
        <f t="shared" si="5"/>
        <v>0</v>
      </c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</row>
    <row r="52" spans="1:126" s="2" customFormat="1" ht="15.75">
      <c r="B52" s="156">
        <v>41</v>
      </c>
      <c r="C52" s="304"/>
      <c r="D52" s="302"/>
      <c r="E52" s="558"/>
      <c r="F52" s="562"/>
      <c r="G52" s="562"/>
      <c r="H52" s="562"/>
      <c r="I52" s="562"/>
      <c r="J52" s="562"/>
      <c r="K52" s="562"/>
      <c r="L52" s="562"/>
      <c r="M52" s="562"/>
      <c r="N52" s="562"/>
      <c r="O52" s="562"/>
      <c r="P52" s="562"/>
      <c r="Q52" s="562"/>
      <c r="R52" s="562"/>
      <c r="S52" s="562"/>
      <c r="T52" s="562"/>
      <c r="U52" s="562"/>
      <c r="V52" s="562"/>
      <c r="W52" s="562"/>
      <c r="X52" s="562"/>
      <c r="Y52" s="562"/>
      <c r="Z52" s="562"/>
      <c r="AA52" s="562"/>
      <c r="AB52" s="562"/>
      <c r="AC52" s="562"/>
      <c r="AD52" s="562"/>
      <c r="AE52" s="562"/>
      <c r="AF52" s="562"/>
      <c r="AG52" s="562"/>
      <c r="AH52" s="562"/>
      <c r="AI52" s="562"/>
      <c r="AJ52" s="562"/>
      <c r="AK52" s="562"/>
      <c r="AL52" s="562"/>
      <c r="AM52" s="165"/>
      <c r="AN52" s="168"/>
      <c r="AO52" s="165"/>
      <c r="AP52" s="168"/>
      <c r="AQ52" s="165"/>
      <c r="AR52" s="168"/>
      <c r="AS52" s="165"/>
      <c r="AT52" s="168"/>
      <c r="AU52" s="165"/>
      <c r="AV52" s="168"/>
      <c r="AW52" s="165"/>
      <c r="AX52" s="168"/>
      <c r="AY52" s="165"/>
      <c r="AZ52" s="168"/>
      <c r="BA52" s="165"/>
      <c r="BB52" s="168"/>
      <c r="BC52" s="165"/>
      <c r="BD52" s="168"/>
      <c r="BE52" s="165"/>
      <c r="BF52" s="168"/>
      <c r="BG52" s="165"/>
      <c r="BH52" s="168"/>
      <c r="BI52" s="158"/>
      <c r="BJ52" s="157"/>
      <c r="BK52" s="160"/>
      <c r="BL52" s="228">
        <f t="shared" si="3"/>
        <v>0</v>
      </c>
      <c r="BM52" s="180">
        <f t="shared" si="6"/>
        <v>0</v>
      </c>
      <c r="BN52" s="189">
        <f t="shared" si="5"/>
        <v>0</v>
      </c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</row>
    <row r="53" spans="1:126" s="2" customFormat="1" ht="15.75">
      <c r="B53" s="156">
        <v>42</v>
      </c>
      <c r="C53" s="305"/>
      <c r="D53" s="303"/>
      <c r="E53" s="558"/>
      <c r="F53" s="562"/>
      <c r="G53" s="562"/>
      <c r="H53" s="562"/>
      <c r="I53" s="562"/>
      <c r="J53" s="562"/>
      <c r="K53" s="562"/>
      <c r="L53" s="562"/>
      <c r="M53" s="562"/>
      <c r="N53" s="562"/>
      <c r="O53" s="562"/>
      <c r="P53" s="562"/>
      <c r="Q53" s="562"/>
      <c r="R53" s="562"/>
      <c r="S53" s="562"/>
      <c r="T53" s="562"/>
      <c r="U53" s="562"/>
      <c r="V53" s="562"/>
      <c r="W53" s="562"/>
      <c r="X53" s="562"/>
      <c r="Y53" s="562"/>
      <c r="Z53" s="562"/>
      <c r="AA53" s="223"/>
      <c r="AB53" s="168"/>
      <c r="AC53" s="223"/>
      <c r="AD53" s="168"/>
      <c r="AE53" s="562"/>
      <c r="AF53" s="562"/>
      <c r="AG53" s="562"/>
      <c r="AH53" s="562"/>
      <c r="AI53" s="562"/>
      <c r="AJ53" s="562"/>
      <c r="AK53" s="562"/>
      <c r="AL53" s="562"/>
      <c r="AM53" s="165"/>
      <c r="AN53" s="168"/>
      <c r="AO53" s="165"/>
      <c r="AP53" s="168"/>
      <c r="AQ53" s="165"/>
      <c r="AR53" s="168"/>
      <c r="AS53" s="165"/>
      <c r="AT53" s="168"/>
      <c r="AU53" s="165"/>
      <c r="AV53" s="168"/>
      <c r="AW53" s="165"/>
      <c r="AX53" s="168"/>
      <c r="AY53" s="165"/>
      <c r="AZ53" s="168"/>
      <c r="BA53" s="165"/>
      <c r="BB53" s="168"/>
      <c r="BC53" s="165"/>
      <c r="BD53" s="168"/>
      <c r="BE53" s="219"/>
      <c r="BF53" s="287"/>
      <c r="BG53" s="165"/>
      <c r="BH53" s="168"/>
      <c r="BI53" s="158"/>
      <c r="BJ53" s="157"/>
      <c r="BK53" s="157"/>
      <c r="BL53" s="228">
        <f t="shared" si="3"/>
        <v>0</v>
      </c>
      <c r="BM53" s="180">
        <f t="shared" si="6"/>
        <v>0</v>
      </c>
      <c r="BN53" s="189">
        <f t="shared" si="5"/>
        <v>0</v>
      </c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</row>
    <row r="54" spans="1:126" s="2" customFormat="1" ht="15.75" customHeight="1">
      <c r="B54" s="156">
        <v>43</v>
      </c>
      <c r="C54" s="306"/>
      <c r="D54" s="303"/>
      <c r="E54" s="558"/>
      <c r="F54" s="562"/>
      <c r="G54" s="562"/>
      <c r="H54" s="562"/>
      <c r="I54" s="562"/>
      <c r="J54" s="562"/>
      <c r="K54" s="562"/>
      <c r="L54" s="562"/>
      <c r="M54" s="562"/>
      <c r="N54" s="562"/>
      <c r="O54" s="562"/>
      <c r="P54" s="562"/>
      <c r="Q54" s="562"/>
      <c r="R54" s="562"/>
      <c r="S54" s="562"/>
      <c r="T54" s="562"/>
      <c r="U54" s="562"/>
      <c r="V54" s="562"/>
      <c r="W54" s="223"/>
      <c r="X54" s="183"/>
      <c r="Y54" s="223"/>
      <c r="Z54" s="168"/>
      <c r="AA54" s="562"/>
      <c r="AB54" s="562"/>
      <c r="AC54" s="562"/>
      <c r="AD54" s="562"/>
      <c r="AE54" s="562"/>
      <c r="AF54" s="562"/>
      <c r="AG54" s="562"/>
      <c r="AH54" s="562"/>
      <c r="AI54" s="562"/>
      <c r="AJ54" s="562"/>
      <c r="AK54" s="356"/>
      <c r="AL54" s="356"/>
      <c r="AM54" s="219"/>
      <c r="AN54" s="287"/>
      <c r="AO54" s="165"/>
      <c r="AP54" s="168"/>
      <c r="AQ54" s="165"/>
      <c r="AR54" s="168"/>
      <c r="AS54" s="165"/>
      <c r="AT54" s="168"/>
      <c r="AU54" s="165"/>
      <c r="AV54" s="168"/>
      <c r="AW54" s="165"/>
      <c r="AX54" s="168"/>
      <c r="AY54" s="165"/>
      <c r="AZ54" s="168"/>
      <c r="BA54" s="165"/>
      <c r="BB54" s="168"/>
      <c r="BC54" s="165"/>
      <c r="BD54" s="168"/>
      <c r="BE54" s="165"/>
      <c r="BF54" s="168"/>
      <c r="BG54" s="165"/>
      <c r="BH54" s="168"/>
      <c r="BI54" s="158"/>
      <c r="BJ54" s="157"/>
      <c r="BK54" s="157"/>
      <c r="BL54" s="228">
        <f t="shared" si="3"/>
        <v>0</v>
      </c>
      <c r="BM54" s="180">
        <f t="shared" si="6"/>
        <v>0</v>
      </c>
      <c r="BN54" s="189">
        <f t="shared" si="5"/>
        <v>0</v>
      </c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</row>
    <row r="55" spans="1:126" s="2" customFormat="1" ht="15.75">
      <c r="B55" s="156">
        <v>44</v>
      </c>
      <c r="C55" s="306"/>
      <c r="D55" s="303"/>
      <c r="E55" s="558"/>
      <c r="F55" s="562"/>
      <c r="G55" s="562"/>
      <c r="H55" s="562"/>
      <c r="I55" s="562"/>
      <c r="J55" s="562"/>
      <c r="K55" s="223"/>
      <c r="L55" s="168"/>
      <c r="M55" s="562"/>
      <c r="N55" s="562"/>
      <c r="O55" s="562"/>
      <c r="P55" s="562"/>
      <c r="Q55" s="562"/>
      <c r="R55" s="562"/>
      <c r="S55" s="562"/>
      <c r="T55" s="562"/>
      <c r="U55" s="562"/>
      <c r="V55" s="562"/>
      <c r="W55" s="562"/>
      <c r="X55" s="562"/>
      <c r="Y55" s="562"/>
      <c r="Z55" s="562"/>
      <c r="AA55" s="223"/>
      <c r="AB55" s="168"/>
      <c r="AC55" s="562"/>
      <c r="AD55" s="562"/>
      <c r="AE55" s="562"/>
      <c r="AF55" s="562"/>
      <c r="AG55" s="562"/>
      <c r="AH55" s="562"/>
      <c r="AI55" s="562"/>
      <c r="AJ55" s="562"/>
      <c r="AK55" s="562"/>
      <c r="AL55" s="562"/>
      <c r="AM55" s="165"/>
      <c r="AN55" s="168"/>
      <c r="AO55" s="219"/>
      <c r="AP55" s="287"/>
      <c r="AQ55" s="165"/>
      <c r="AR55" s="168"/>
      <c r="AS55" s="165"/>
      <c r="AT55" s="168"/>
      <c r="AU55" s="165"/>
      <c r="AV55" s="168"/>
      <c r="AW55" s="165"/>
      <c r="AX55" s="168"/>
      <c r="AY55" s="165"/>
      <c r="AZ55" s="168"/>
      <c r="BA55" s="165"/>
      <c r="BB55" s="168"/>
      <c r="BC55" s="165"/>
      <c r="BD55" s="168"/>
      <c r="BE55" s="165"/>
      <c r="BF55" s="168"/>
      <c r="BG55" s="165"/>
      <c r="BH55" s="168"/>
      <c r="BI55" s="158"/>
      <c r="BJ55" s="157"/>
      <c r="BK55" s="157"/>
      <c r="BL55" s="228">
        <f t="shared" si="3"/>
        <v>0</v>
      </c>
      <c r="BM55" s="180">
        <f t="shared" si="6"/>
        <v>0</v>
      </c>
      <c r="BN55" s="189">
        <f t="shared" si="5"/>
        <v>0</v>
      </c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</row>
    <row r="56" spans="1:126" s="2" customFormat="1" ht="15.75">
      <c r="B56" s="156">
        <v>45</v>
      </c>
      <c r="C56" s="306"/>
      <c r="D56" s="303"/>
      <c r="E56" s="558"/>
      <c r="F56" s="562"/>
      <c r="G56" s="562"/>
      <c r="H56" s="562"/>
      <c r="I56" s="562"/>
      <c r="J56" s="562"/>
      <c r="K56" s="562"/>
      <c r="L56" s="562"/>
      <c r="M56" s="223"/>
      <c r="N56" s="168"/>
      <c r="O56" s="562"/>
      <c r="P56" s="562"/>
      <c r="Q56" s="562"/>
      <c r="R56" s="562"/>
      <c r="S56" s="562"/>
      <c r="T56" s="562"/>
      <c r="U56" s="562"/>
      <c r="V56" s="562"/>
      <c r="W56" s="562"/>
      <c r="X56" s="562"/>
      <c r="Y56" s="562"/>
      <c r="Z56" s="562"/>
      <c r="AA56" s="223"/>
      <c r="AB56" s="168"/>
      <c r="AC56" s="562"/>
      <c r="AD56" s="562"/>
      <c r="AE56" s="562"/>
      <c r="AF56" s="562"/>
      <c r="AG56" s="562"/>
      <c r="AH56" s="562"/>
      <c r="AI56" s="562"/>
      <c r="AJ56" s="562"/>
      <c r="AK56" s="356"/>
      <c r="AL56" s="356"/>
      <c r="AM56" s="165"/>
      <c r="AN56" s="168"/>
      <c r="AO56" s="219"/>
      <c r="AP56" s="287"/>
      <c r="AQ56" s="165"/>
      <c r="AR56" s="168"/>
      <c r="AS56" s="165"/>
      <c r="AT56" s="168"/>
      <c r="AU56" s="165"/>
      <c r="AV56" s="168"/>
      <c r="AW56" s="165"/>
      <c r="AX56" s="168"/>
      <c r="AY56" s="165"/>
      <c r="AZ56" s="168"/>
      <c r="BA56" s="165"/>
      <c r="BB56" s="168"/>
      <c r="BC56" s="165"/>
      <c r="BD56" s="168"/>
      <c r="BE56" s="165"/>
      <c r="BF56" s="168"/>
      <c r="BG56" s="165"/>
      <c r="BH56" s="168"/>
      <c r="BI56" s="158"/>
      <c r="BJ56" s="157"/>
      <c r="BK56" s="157"/>
      <c r="BL56" s="228">
        <f t="shared" si="3"/>
        <v>0</v>
      </c>
      <c r="BM56" s="180">
        <f t="shared" si="6"/>
        <v>0</v>
      </c>
      <c r="BN56" s="189">
        <f t="shared" si="5"/>
        <v>0</v>
      </c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</row>
    <row r="57" spans="1:126" s="2" customFormat="1" ht="15.75">
      <c r="B57" s="156">
        <v>46</v>
      </c>
      <c r="C57" s="306"/>
      <c r="D57" s="303"/>
      <c r="E57" s="558"/>
      <c r="F57" s="562"/>
      <c r="G57" s="562"/>
      <c r="H57" s="562"/>
      <c r="I57" s="223"/>
      <c r="J57" s="168"/>
      <c r="K57" s="562"/>
      <c r="L57" s="562"/>
      <c r="M57" s="562"/>
      <c r="N57" s="562"/>
      <c r="O57" s="562"/>
      <c r="P57" s="562"/>
      <c r="Q57" s="562"/>
      <c r="R57" s="562"/>
      <c r="S57" s="562"/>
      <c r="T57" s="562"/>
      <c r="U57" s="562"/>
      <c r="V57" s="562"/>
      <c r="W57" s="223"/>
      <c r="X57" s="168"/>
      <c r="Y57" s="223"/>
      <c r="Z57" s="168"/>
      <c r="AA57" s="562"/>
      <c r="AB57" s="562"/>
      <c r="AC57" s="562"/>
      <c r="AD57" s="562"/>
      <c r="AE57" s="356"/>
      <c r="AF57" s="356"/>
      <c r="AG57" s="562"/>
      <c r="AH57" s="562"/>
      <c r="AI57" s="356"/>
      <c r="AJ57" s="356"/>
      <c r="AK57" s="223"/>
      <c r="AL57" s="168"/>
      <c r="AM57" s="165"/>
      <c r="AN57" s="168"/>
      <c r="AO57" s="165"/>
      <c r="AP57" s="168"/>
      <c r="AQ57" s="165"/>
      <c r="AR57" s="168"/>
      <c r="AS57" s="165"/>
      <c r="AT57" s="168"/>
      <c r="AU57" s="165"/>
      <c r="AV57" s="168"/>
      <c r="AW57" s="219"/>
      <c r="AX57" s="287"/>
      <c r="AY57" s="165"/>
      <c r="AZ57" s="168"/>
      <c r="BA57" s="165"/>
      <c r="BB57" s="168"/>
      <c r="BC57" s="221"/>
      <c r="BD57" s="222"/>
      <c r="BE57" s="165"/>
      <c r="BF57" s="168"/>
      <c r="BG57" s="165"/>
      <c r="BH57" s="168"/>
      <c r="BI57" s="158"/>
      <c r="BJ57" s="157"/>
      <c r="BK57" s="157"/>
      <c r="BL57" s="180">
        <f t="shared" si="3"/>
        <v>0</v>
      </c>
      <c r="BM57" s="180">
        <f t="shared" ref="BM57:BM58" si="7">BL57*3.5</f>
        <v>0</v>
      </c>
      <c r="BN57" s="189">
        <f t="shared" ref="BN57:BN58" si="8">BM57+BK57-BJ57</f>
        <v>0</v>
      </c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</row>
    <row r="58" spans="1:126" s="2" customFormat="1" ht="16.5" thickBot="1">
      <c r="B58" s="297">
        <v>47</v>
      </c>
      <c r="C58" s="307"/>
      <c r="D58" s="308"/>
      <c r="E58" s="558"/>
      <c r="F58" s="562"/>
      <c r="G58" s="562"/>
      <c r="H58" s="562"/>
      <c r="I58" s="356"/>
      <c r="J58" s="356"/>
      <c r="K58" s="562"/>
      <c r="L58" s="562"/>
      <c r="M58" s="223"/>
      <c r="N58" s="168"/>
      <c r="O58" s="562"/>
      <c r="P58" s="562"/>
      <c r="Q58" s="562"/>
      <c r="R58" s="562"/>
      <c r="S58" s="562"/>
      <c r="T58" s="562"/>
      <c r="U58" s="223"/>
      <c r="V58" s="183"/>
      <c r="W58" s="563"/>
      <c r="X58" s="565"/>
      <c r="Y58" s="565"/>
      <c r="Z58" s="565"/>
      <c r="AA58" s="565"/>
      <c r="AB58" s="565"/>
      <c r="AC58" s="565"/>
      <c r="AD58" s="565"/>
      <c r="AE58" s="565"/>
      <c r="AF58" s="565"/>
      <c r="AG58" s="566"/>
      <c r="AH58" s="564"/>
      <c r="AI58" s="565"/>
      <c r="AJ58" s="566"/>
      <c r="AK58" s="564"/>
      <c r="AL58" s="566"/>
      <c r="AM58" s="185"/>
      <c r="AN58" s="285"/>
      <c r="AO58" s="185"/>
      <c r="AP58" s="285"/>
      <c r="AQ58" s="288"/>
      <c r="AR58" s="290"/>
      <c r="AS58" s="185"/>
      <c r="AT58" s="285"/>
      <c r="AU58" s="185"/>
      <c r="AV58" s="285"/>
      <c r="AW58" s="185"/>
      <c r="AX58" s="285"/>
      <c r="AY58" s="185"/>
      <c r="AZ58" s="285"/>
      <c r="BA58" s="289"/>
      <c r="BB58" s="286"/>
      <c r="BC58" s="185"/>
      <c r="BD58" s="285"/>
      <c r="BE58" s="288"/>
      <c r="BF58" s="290"/>
      <c r="BG58" s="185"/>
      <c r="BH58" s="285"/>
      <c r="BI58" s="158"/>
      <c r="BJ58" s="157"/>
      <c r="BK58" s="157"/>
      <c r="BL58" s="180">
        <f t="shared" si="3"/>
        <v>0</v>
      </c>
      <c r="BM58" s="180">
        <f t="shared" si="7"/>
        <v>0</v>
      </c>
      <c r="BN58" s="189">
        <f t="shared" si="8"/>
        <v>0</v>
      </c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</row>
    <row r="59" spans="1:126" s="112" customFormat="1" ht="15.75">
      <c r="A59" s="114"/>
      <c r="B59" s="432"/>
      <c r="C59" s="433"/>
      <c r="D59" s="434"/>
      <c r="E59" s="438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  <c r="T59" s="439"/>
      <c r="U59" s="439"/>
      <c r="V59" s="439"/>
      <c r="W59" s="439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39"/>
      <c r="AL59" s="439"/>
      <c r="AM59" s="439"/>
      <c r="AN59" s="439"/>
      <c r="AO59" s="439"/>
      <c r="AP59" s="439"/>
      <c r="AQ59" s="439"/>
      <c r="AR59" s="439"/>
      <c r="AS59" s="439"/>
      <c r="AT59" s="439"/>
      <c r="AU59" s="439"/>
      <c r="AV59" s="439"/>
      <c r="AW59" s="439"/>
      <c r="AX59" s="439"/>
      <c r="AY59" s="439"/>
      <c r="AZ59" s="439"/>
      <c r="BA59" s="439"/>
      <c r="BB59" s="439"/>
      <c r="BC59" s="439"/>
      <c r="BD59" s="439"/>
      <c r="BE59" s="439"/>
      <c r="BF59" s="439"/>
      <c r="BG59" s="439"/>
      <c r="BH59" s="439"/>
      <c r="BI59" s="442">
        <f>SUM(BI35:BI58)</f>
        <v>0</v>
      </c>
      <c r="BJ59" s="444">
        <f>SUM(BJ35:BJ58)</f>
        <v>0</v>
      </c>
      <c r="BK59" s="444">
        <f>SUM(BK35:BK58)</f>
        <v>0</v>
      </c>
      <c r="BL59" s="444">
        <f>SUM(BL35:BL58)</f>
        <v>0</v>
      </c>
      <c r="BM59" s="444">
        <f>SUM(BM35:BM58)</f>
        <v>0</v>
      </c>
      <c r="BN59" s="426">
        <f>SUM(BN35:BN53)</f>
        <v>0</v>
      </c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</row>
    <row r="60" spans="1:126" s="114" customFormat="1" ht="12" customHeight="1" thickBot="1">
      <c r="A60" s="115"/>
      <c r="B60" s="435"/>
      <c r="C60" s="436"/>
      <c r="D60" s="437"/>
      <c r="E60" s="440"/>
      <c r="F60" s="441"/>
      <c r="G60" s="441"/>
      <c r="H60" s="441"/>
      <c r="I60" s="441"/>
      <c r="J60" s="441"/>
      <c r="K60" s="441"/>
      <c r="L60" s="441"/>
      <c r="M60" s="441"/>
      <c r="N60" s="441"/>
      <c r="O60" s="441"/>
      <c r="P60" s="441"/>
      <c r="Q60" s="441"/>
      <c r="R60" s="441"/>
      <c r="S60" s="441"/>
      <c r="T60" s="441"/>
      <c r="U60" s="441"/>
      <c r="V60" s="441"/>
      <c r="W60" s="441"/>
      <c r="X60" s="441"/>
      <c r="Y60" s="441"/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  <c r="AL60" s="441"/>
      <c r="AM60" s="441"/>
      <c r="AN60" s="441"/>
      <c r="AO60" s="441"/>
      <c r="AP60" s="441"/>
      <c r="AQ60" s="441"/>
      <c r="AR60" s="441"/>
      <c r="AS60" s="441"/>
      <c r="AT60" s="441"/>
      <c r="AU60" s="441"/>
      <c r="AV60" s="441"/>
      <c r="AW60" s="441"/>
      <c r="AX60" s="441"/>
      <c r="AY60" s="441"/>
      <c r="AZ60" s="441"/>
      <c r="BA60" s="441"/>
      <c r="BB60" s="441"/>
      <c r="BC60" s="441"/>
      <c r="BD60" s="441"/>
      <c r="BE60" s="441"/>
      <c r="BF60" s="441"/>
      <c r="BG60" s="441"/>
      <c r="BH60" s="441"/>
      <c r="BI60" s="443"/>
      <c r="BJ60" s="445"/>
      <c r="BK60" s="445"/>
      <c r="BL60" s="445"/>
      <c r="BM60" s="445"/>
      <c r="BN60" s="427"/>
    </row>
    <row r="61" spans="1:126" s="115" customFormat="1" ht="15" customHeight="1">
      <c r="B61" s="470" t="s">
        <v>78</v>
      </c>
      <c r="C61" s="121" t="s">
        <v>79</v>
      </c>
      <c r="D61" s="122"/>
      <c r="E61" s="123"/>
      <c r="F61" s="124"/>
      <c r="G61" s="125" t="s">
        <v>80</v>
      </c>
      <c r="H61" s="122"/>
      <c r="I61" s="126"/>
      <c r="J61" s="124"/>
      <c r="K61" s="123"/>
      <c r="L61" s="125" t="s">
        <v>81</v>
      </c>
      <c r="M61" s="122"/>
      <c r="N61" s="122"/>
      <c r="O61" s="126"/>
      <c r="P61" s="124"/>
      <c r="Q61" s="122"/>
      <c r="R61" s="125" t="s">
        <v>82</v>
      </c>
      <c r="S61" s="124"/>
      <c r="T61" s="122"/>
      <c r="U61" s="124"/>
      <c r="V61" s="125" t="s">
        <v>83</v>
      </c>
      <c r="W61" s="124"/>
      <c r="X61" s="127"/>
      <c r="Y61" s="128"/>
      <c r="Z61" s="129" t="s">
        <v>84</v>
      </c>
      <c r="AA61" s="127"/>
      <c r="AB61" s="127"/>
      <c r="AC61" s="127"/>
      <c r="AD61" s="127"/>
      <c r="AE61" s="130"/>
      <c r="AF61" s="472" t="s">
        <v>85</v>
      </c>
      <c r="AG61" s="473"/>
      <c r="AH61" s="473"/>
      <c r="AI61" s="474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2"/>
      <c r="BI61" s="478"/>
      <c r="BJ61" s="479"/>
      <c r="BK61" s="479"/>
      <c r="BL61" s="479"/>
      <c r="BM61" s="479"/>
      <c r="BN61" s="480"/>
    </row>
    <row r="62" spans="1:126" s="115" customFormat="1" ht="22.5" customHeight="1" thickBot="1">
      <c r="A62" s="12"/>
      <c r="B62" s="471"/>
      <c r="C62" s="133" t="s">
        <v>86</v>
      </c>
      <c r="D62" s="134"/>
      <c r="E62" s="135"/>
      <c r="F62" s="134"/>
      <c r="G62" s="136"/>
      <c r="H62" s="137"/>
      <c r="I62" s="139"/>
      <c r="J62" s="140" t="s">
        <v>87</v>
      </c>
      <c r="K62" s="141"/>
      <c r="L62" s="141"/>
      <c r="M62" s="141"/>
      <c r="N62" s="139"/>
      <c r="O62" s="140" t="s">
        <v>88</v>
      </c>
      <c r="P62" s="142"/>
      <c r="Q62" s="141"/>
      <c r="R62" s="140" t="s">
        <v>89</v>
      </c>
      <c r="S62" s="142"/>
      <c r="T62" s="142"/>
      <c r="U62" s="141"/>
      <c r="V62" s="140" t="s">
        <v>90</v>
      </c>
      <c r="W62" s="142"/>
      <c r="X62" s="142"/>
      <c r="Y62" s="141"/>
      <c r="Z62" s="141"/>
      <c r="AA62" s="138" t="s">
        <v>91</v>
      </c>
      <c r="AB62" s="134"/>
      <c r="AC62" s="134"/>
      <c r="AD62" s="134"/>
      <c r="AE62" s="141"/>
      <c r="AF62" s="475"/>
      <c r="AG62" s="476"/>
      <c r="AH62" s="476"/>
      <c r="AI62" s="477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4"/>
      <c r="BI62" s="481"/>
      <c r="BJ62" s="482"/>
      <c r="BK62" s="482"/>
      <c r="BL62" s="482"/>
      <c r="BM62" s="482"/>
      <c r="BN62" s="483"/>
    </row>
    <row r="63" spans="1:126" ht="30.75" thickBot="1">
      <c r="B63" s="120"/>
      <c r="C63" s="484"/>
      <c r="D63" s="484"/>
      <c r="E63" s="484"/>
      <c r="F63" s="484"/>
      <c r="G63" s="484"/>
      <c r="H63" s="485"/>
      <c r="I63" s="486" t="s">
        <v>62</v>
      </c>
      <c r="J63" s="486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  <c r="Z63" s="486"/>
      <c r="AA63" s="486"/>
      <c r="AB63" s="486"/>
      <c r="AC63" s="486"/>
      <c r="AD63" s="486"/>
      <c r="AE63" s="486"/>
      <c r="AF63" s="486"/>
      <c r="AG63" s="486"/>
      <c r="AH63" s="486"/>
      <c r="AI63" s="486"/>
      <c r="AJ63" s="486"/>
      <c r="AK63" s="486"/>
      <c r="AL63" s="486"/>
      <c r="AM63" s="486"/>
      <c r="AN63" s="486"/>
      <c r="AO63" s="486"/>
      <c r="AP63" s="486"/>
      <c r="AQ63" s="486"/>
      <c r="AR63" s="486"/>
      <c r="AS63" s="486"/>
      <c r="AT63" s="486"/>
      <c r="AU63" s="486"/>
      <c r="AV63" s="486"/>
      <c r="AW63" s="486"/>
      <c r="AX63" s="486"/>
      <c r="AY63" s="486"/>
      <c r="AZ63" s="486"/>
      <c r="BA63" s="486"/>
      <c r="BB63" s="486"/>
      <c r="BC63" s="486"/>
      <c r="BD63" s="486"/>
      <c r="BE63" s="486"/>
      <c r="BF63" s="486"/>
      <c r="BG63" s="486"/>
      <c r="BH63" s="487"/>
      <c r="BI63" s="95">
        <f t="shared" ref="BI63:BK63" si="9">SUM(BI36:BI62)</f>
        <v>0</v>
      </c>
      <c r="BJ63" s="96">
        <f t="shared" si="9"/>
        <v>0</v>
      </c>
      <c r="BK63" s="92">
        <f t="shared" si="9"/>
        <v>0</v>
      </c>
      <c r="BL63" s="93">
        <f>SUM(BL40:BL60)</f>
        <v>0</v>
      </c>
      <c r="BM63" s="92">
        <f>SUM(BM40:BM60)</f>
        <v>0</v>
      </c>
      <c r="BN63" s="92">
        <f>SUM(BN40:BN60)</f>
        <v>0</v>
      </c>
    </row>
  </sheetData>
  <mergeCells count="85">
    <mergeCell ref="C63:H63"/>
    <mergeCell ref="I63:BH63"/>
    <mergeCell ref="E5:F5"/>
    <mergeCell ref="I5:J5"/>
    <mergeCell ref="B61:B62"/>
    <mergeCell ref="AF61:AI62"/>
    <mergeCell ref="BI61:BN62"/>
    <mergeCell ref="AE4:AF4"/>
    <mergeCell ref="AW5:AX5"/>
    <mergeCell ref="C3:C6"/>
    <mergeCell ref="CR3:DV3"/>
    <mergeCell ref="E4:F4"/>
    <mergeCell ref="I4:J4"/>
    <mergeCell ref="K4:L4"/>
    <mergeCell ref="M4:N4"/>
    <mergeCell ref="O4:P4"/>
    <mergeCell ref="AO4:AP4"/>
    <mergeCell ref="S4:T4"/>
    <mergeCell ref="U4:V4"/>
    <mergeCell ref="BI4:BI6"/>
    <mergeCell ref="BJ4:BJ6"/>
    <mergeCell ref="AG4:AH4"/>
    <mergeCell ref="AI4:AJ4"/>
    <mergeCell ref="B2:BN2"/>
    <mergeCell ref="E3:BN3"/>
    <mergeCell ref="B3:B6"/>
    <mergeCell ref="K5:L5"/>
    <mergeCell ref="AG5:AH5"/>
    <mergeCell ref="AS5:AT5"/>
    <mergeCell ref="AU5:AV5"/>
    <mergeCell ref="BG5:BH5"/>
    <mergeCell ref="M5:N5"/>
    <mergeCell ref="O5:P5"/>
    <mergeCell ref="U5:V5"/>
    <mergeCell ref="BK4:BK6"/>
    <mergeCell ref="BL4:BL6"/>
    <mergeCell ref="BN4:BN6"/>
    <mergeCell ref="Q5:R5"/>
    <mergeCell ref="BG4:BH4"/>
    <mergeCell ref="AE5:AF5"/>
    <mergeCell ref="BC4:BD4"/>
    <mergeCell ref="BE4:BF4"/>
    <mergeCell ref="AK4:AL4"/>
    <mergeCell ref="AM4:AN4"/>
    <mergeCell ref="BE5:BF5"/>
    <mergeCell ref="AQ4:AR4"/>
    <mergeCell ref="AS4:AT4"/>
    <mergeCell ref="AU4:AV4"/>
    <mergeCell ref="AW4:AX4"/>
    <mergeCell ref="AY4:AZ4"/>
    <mergeCell ref="BA4:BB4"/>
    <mergeCell ref="AI5:AJ5"/>
    <mergeCell ref="AK5:AL5"/>
    <mergeCell ref="AQ5:AR5"/>
    <mergeCell ref="AY5:AZ5"/>
    <mergeCell ref="BN59:BN60"/>
    <mergeCell ref="E30:BH30"/>
    <mergeCell ref="B32:D33"/>
    <mergeCell ref="B31:D31"/>
    <mergeCell ref="B59:D60"/>
    <mergeCell ref="E59:BH60"/>
    <mergeCell ref="BI59:BI60"/>
    <mergeCell ref="BJ59:BJ60"/>
    <mergeCell ref="BK59:BK60"/>
    <mergeCell ref="BL59:BL60"/>
    <mergeCell ref="BM59:BM60"/>
    <mergeCell ref="E32:BN33"/>
    <mergeCell ref="B30:D30"/>
    <mergeCell ref="G4:H4"/>
    <mergeCell ref="G5:H5"/>
    <mergeCell ref="W5:X5"/>
    <mergeCell ref="AA5:AB5"/>
    <mergeCell ref="AC5:AD5"/>
    <mergeCell ref="Y5:Z5"/>
    <mergeCell ref="S5:T5"/>
    <mergeCell ref="Q4:R4"/>
    <mergeCell ref="W4:X4"/>
    <mergeCell ref="Y4:Z4"/>
    <mergeCell ref="AA4:AB4"/>
    <mergeCell ref="AC4:AD4"/>
    <mergeCell ref="BM4:BM6"/>
    <mergeCell ref="BC5:BD5"/>
    <mergeCell ref="AM5:AN5"/>
    <mergeCell ref="AO5:AP5"/>
    <mergeCell ref="BA5:B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DW43"/>
  <sheetViews>
    <sheetView topLeftCell="A4" zoomScale="70" zoomScaleNormal="70" workbookViewId="0">
      <selection activeCell="G19" sqref="G19"/>
    </sheetView>
  </sheetViews>
  <sheetFormatPr defaultRowHeight="15"/>
  <cols>
    <col min="1" max="1" width="2.140625" style="12" customWidth="1"/>
    <col min="2" max="2" width="5.85546875" style="12" customWidth="1"/>
    <col min="3" max="3" width="28" style="12" customWidth="1"/>
    <col min="4" max="4" width="17.7109375" style="12" customWidth="1"/>
    <col min="5" max="60" width="7.7109375" style="12" customWidth="1"/>
    <col min="61" max="63" width="12.42578125" style="12" customWidth="1"/>
    <col min="64" max="64" width="13.85546875" style="12" customWidth="1"/>
    <col min="65" max="65" width="13" style="12" customWidth="1"/>
    <col min="66" max="66" width="14" style="12" customWidth="1"/>
    <col min="67" max="93" width="3.7109375" style="12" customWidth="1"/>
    <col min="94" max="94" width="13.7109375" style="12" customWidth="1"/>
    <col min="95" max="125" width="3.7109375" style="12" customWidth="1"/>
    <col min="126" max="126" width="13.5703125" style="12" customWidth="1"/>
    <col min="127" max="16384" width="9.140625" style="12"/>
  </cols>
  <sheetData>
    <row r="1" spans="2:127" ht="15.75" thickBot="1"/>
    <row r="2" spans="2:127" s="5" customFormat="1" ht="37.5" customHeight="1" thickBot="1">
      <c r="B2" s="499" t="s">
        <v>27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1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3"/>
    </row>
    <row r="3" spans="2:127" s="6" customFormat="1" ht="27.75" customHeight="1" thickBot="1">
      <c r="B3" s="462" t="s">
        <v>37</v>
      </c>
      <c r="C3" s="465" t="s">
        <v>99</v>
      </c>
      <c r="D3" s="498" t="s">
        <v>97</v>
      </c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459"/>
      <c r="AV3" s="459"/>
      <c r="AW3" s="459"/>
      <c r="AX3" s="459"/>
      <c r="AY3" s="459"/>
      <c r="AZ3" s="459"/>
      <c r="BA3" s="459"/>
      <c r="BB3" s="459"/>
      <c r="BC3" s="459"/>
      <c r="BD3" s="459"/>
      <c r="BE3" s="459"/>
      <c r="BF3" s="459"/>
      <c r="BG3" s="459"/>
      <c r="BH3" s="459"/>
      <c r="BI3" s="459"/>
      <c r="BJ3" s="459"/>
      <c r="BK3" s="459"/>
      <c r="BL3" s="459"/>
      <c r="BM3" s="459"/>
      <c r="BN3" s="460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491"/>
      <c r="CR3" s="492"/>
      <c r="CS3" s="492"/>
      <c r="CT3" s="492"/>
      <c r="CU3" s="492"/>
      <c r="CV3" s="492"/>
      <c r="CW3" s="492"/>
      <c r="CX3" s="492"/>
      <c r="CY3" s="492"/>
      <c r="CZ3" s="492"/>
      <c r="DA3" s="492"/>
      <c r="DB3" s="492"/>
      <c r="DC3" s="492"/>
      <c r="DD3" s="492"/>
      <c r="DE3" s="492"/>
      <c r="DF3" s="492"/>
      <c r="DG3" s="492"/>
      <c r="DH3" s="492"/>
      <c r="DI3" s="492"/>
      <c r="DJ3" s="492"/>
      <c r="DK3" s="492"/>
      <c r="DL3" s="492"/>
      <c r="DM3" s="492"/>
      <c r="DN3" s="492"/>
      <c r="DO3" s="492"/>
      <c r="DP3" s="492"/>
      <c r="DQ3" s="492"/>
      <c r="DR3" s="492"/>
      <c r="DS3" s="492"/>
      <c r="DT3" s="492"/>
      <c r="DU3" s="492"/>
      <c r="DV3" s="492"/>
      <c r="DW3" s="34"/>
    </row>
    <row r="4" spans="2:127" s="7" customFormat="1" ht="22.5" customHeight="1" thickBot="1">
      <c r="B4" s="462"/>
      <c r="C4" s="466"/>
      <c r="D4" s="350" t="s">
        <v>95</v>
      </c>
      <c r="E4" s="488" t="s">
        <v>25</v>
      </c>
      <c r="F4" s="495"/>
      <c r="G4" s="494" t="s">
        <v>26</v>
      </c>
      <c r="H4" s="495"/>
      <c r="I4" s="494" t="s">
        <v>0</v>
      </c>
      <c r="J4" s="495"/>
      <c r="K4" s="494" t="s">
        <v>1</v>
      </c>
      <c r="L4" s="495"/>
      <c r="M4" s="494" t="s">
        <v>2</v>
      </c>
      <c r="N4" s="495"/>
      <c r="O4" s="494" t="s">
        <v>3</v>
      </c>
      <c r="P4" s="495"/>
      <c r="Q4" s="494" t="s">
        <v>4</v>
      </c>
      <c r="R4" s="495"/>
      <c r="S4" s="494" t="s">
        <v>5</v>
      </c>
      <c r="T4" s="495"/>
      <c r="U4" s="494" t="s">
        <v>6</v>
      </c>
      <c r="V4" s="495"/>
      <c r="W4" s="494" t="s">
        <v>7</v>
      </c>
      <c r="X4" s="495"/>
      <c r="Y4" s="494" t="s">
        <v>8</v>
      </c>
      <c r="Z4" s="495"/>
      <c r="AA4" s="494" t="s">
        <v>9</v>
      </c>
      <c r="AB4" s="495"/>
      <c r="AC4" s="494" t="s">
        <v>10</v>
      </c>
      <c r="AD4" s="495"/>
      <c r="AE4" s="494" t="s">
        <v>11</v>
      </c>
      <c r="AF4" s="495"/>
      <c r="AG4" s="494" t="s">
        <v>12</v>
      </c>
      <c r="AH4" s="495"/>
      <c r="AI4" s="494" t="s">
        <v>13</v>
      </c>
      <c r="AJ4" s="495"/>
      <c r="AK4" s="494" t="s">
        <v>14</v>
      </c>
      <c r="AL4" s="495"/>
      <c r="AM4" s="494" t="s">
        <v>15</v>
      </c>
      <c r="AN4" s="495"/>
      <c r="AO4" s="494" t="s">
        <v>16</v>
      </c>
      <c r="AP4" s="495"/>
      <c r="AQ4" s="494" t="s">
        <v>17</v>
      </c>
      <c r="AR4" s="495"/>
      <c r="AS4" s="494" t="s">
        <v>18</v>
      </c>
      <c r="AT4" s="495"/>
      <c r="AU4" s="494" t="s">
        <v>19</v>
      </c>
      <c r="AV4" s="495"/>
      <c r="AW4" s="494" t="s">
        <v>20</v>
      </c>
      <c r="AX4" s="489"/>
      <c r="AY4" s="488" t="s">
        <v>21</v>
      </c>
      <c r="AZ4" s="495"/>
      <c r="BA4" s="494" t="s">
        <v>22</v>
      </c>
      <c r="BB4" s="495"/>
      <c r="BC4" s="494" t="s">
        <v>23</v>
      </c>
      <c r="BD4" s="497"/>
      <c r="BE4" s="488" t="s">
        <v>24</v>
      </c>
      <c r="BF4" s="489"/>
      <c r="BG4" s="488" t="s">
        <v>49</v>
      </c>
      <c r="BH4" s="489"/>
      <c r="BI4" s="419" t="s">
        <v>46</v>
      </c>
      <c r="BJ4" s="419" t="s">
        <v>58</v>
      </c>
      <c r="BK4" s="419" t="s">
        <v>59</v>
      </c>
      <c r="BL4" s="419" t="s">
        <v>45</v>
      </c>
      <c r="BM4" s="419" t="s">
        <v>60</v>
      </c>
      <c r="BN4" s="419" t="s">
        <v>56</v>
      </c>
      <c r="BO4" s="19"/>
      <c r="BP4" s="19"/>
      <c r="BQ4" s="19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19"/>
      <c r="CP4" s="493"/>
      <c r="CQ4" s="19"/>
      <c r="CR4" s="19"/>
      <c r="CS4" s="19"/>
      <c r="CT4" s="19"/>
      <c r="CU4" s="19"/>
      <c r="CV4" s="19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19"/>
      <c r="DV4" s="493"/>
      <c r="DW4" s="36"/>
    </row>
    <row r="5" spans="2:127" s="7" customFormat="1" ht="24" customHeight="1" thickBot="1">
      <c r="B5" s="462"/>
      <c r="C5" s="466"/>
      <c r="D5" s="352" t="s">
        <v>39</v>
      </c>
      <c r="E5" s="469" t="s">
        <v>36</v>
      </c>
      <c r="F5" s="422"/>
      <c r="G5" s="421" t="s">
        <v>30</v>
      </c>
      <c r="H5" s="422"/>
      <c r="I5" s="421" t="s">
        <v>31</v>
      </c>
      <c r="J5" s="422"/>
      <c r="K5" s="421" t="s">
        <v>32</v>
      </c>
      <c r="L5" s="422"/>
      <c r="M5" s="469" t="s">
        <v>33</v>
      </c>
      <c r="N5" s="422"/>
      <c r="O5" s="421" t="s">
        <v>34</v>
      </c>
      <c r="P5" s="422"/>
      <c r="Q5" s="421" t="s">
        <v>35</v>
      </c>
      <c r="R5" s="422"/>
      <c r="S5" s="421" t="s">
        <v>36</v>
      </c>
      <c r="T5" s="422"/>
      <c r="U5" s="421" t="s">
        <v>30</v>
      </c>
      <c r="V5" s="422"/>
      <c r="W5" s="421" t="s">
        <v>31</v>
      </c>
      <c r="X5" s="422"/>
      <c r="Y5" s="421" t="s">
        <v>32</v>
      </c>
      <c r="Z5" s="422"/>
      <c r="AA5" s="469" t="s">
        <v>33</v>
      </c>
      <c r="AB5" s="422"/>
      <c r="AC5" s="421" t="s">
        <v>34</v>
      </c>
      <c r="AD5" s="422"/>
      <c r="AE5" s="421" t="s">
        <v>35</v>
      </c>
      <c r="AF5" s="422"/>
      <c r="AG5" s="421" t="s">
        <v>36</v>
      </c>
      <c r="AH5" s="422"/>
      <c r="AI5" s="421" t="s">
        <v>30</v>
      </c>
      <c r="AJ5" s="422"/>
      <c r="AK5" s="421" t="s">
        <v>31</v>
      </c>
      <c r="AL5" s="422"/>
      <c r="AM5" s="421" t="s">
        <v>32</v>
      </c>
      <c r="AN5" s="422"/>
      <c r="AO5" s="469" t="s">
        <v>33</v>
      </c>
      <c r="AP5" s="422"/>
      <c r="AQ5" s="421" t="s">
        <v>34</v>
      </c>
      <c r="AR5" s="422"/>
      <c r="AS5" s="421" t="s">
        <v>35</v>
      </c>
      <c r="AT5" s="422"/>
      <c r="AU5" s="421" t="s">
        <v>36</v>
      </c>
      <c r="AV5" s="422"/>
      <c r="AW5" s="421" t="s">
        <v>30</v>
      </c>
      <c r="AX5" s="422"/>
      <c r="AY5" s="421" t="s">
        <v>31</v>
      </c>
      <c r="AZ5" s="422"/>
      <c r="BA5" s="421" t="s">
        <v>32</v>
      </c>
      <c r="BB5" s="422"/>
      <c r="BC5" s="421" t="s">
        <v>33</v>
      </c>
      <c r="BD5" s="422"/>
      <c r="BE5" s="421" t="s">
        <v>34</v>
      </c>
      <c r="BF5" s="422"/>
      <c r="BG5" s="469" t="s">
        <v>35</v>
      </c>
      <c r="BH5" s="490"/>
      <c r="BI5" s="419"/>
      <c r="BJ5" s="419"/>
      <c r="BK5" s="419"/>
      <c r="BL5" s="419"/>
      <c r="BM5" s="419"/>
      <c r="BN5" s="419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493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493"/>
      <c r="DW5" s="36"/>
    </row>
    <row r="6" spans="2:127" s="7" customFormat="1" ht="52.5" customHeight="1" thickBot="1">
      <c r="B6" s="496"/>
      <c r="C6" s="467"/>
      <c r="D6" s="347" t="s">
        <v>66</v>
      </c>
      <c r="E6" s="355" t="s">
        <v>44</v>
      </c>
      <c r="F6" s="259" t="s">
        <v>47</v>
      </c>
      <c r="G6" s="258" t="s">
        <v>44</v>
      </c>
      <c r="H6" s="258" t="s">
        <v>47</v>
      </c>
      <c r="I6" s="258" t="s">
        <v>44</v>
      </c>
      <c r="J6" s="258" t="s">
        <v>47</v>
      </c>
      <c r="K6" s="258" t="s">
        <v>44</v>
      </c>
      <c r="L6" s="258" t="s">
        <v>47</v>
      </c>
      <c r="M6" s="258" t="s">
        <v>44</v>
      </c>
      <c r="N6" s="258" t="s">
        <v>47</v>
      </c>
      <c r="O6" s="258" t="s">
        <v>44</v>
      </c>
      <c r="P6" s="258" t="s">
        <v>47</v>
      </c>
      <c r="Q6" s="258" t="s">
        <v>44</v>
      </c>
      <c r="R6" s="258" t="s">
        <v>47</v>
      </c>
      <c r="S6" s="258" t="s">
        <v>44</v>
      </c>
      <c r="T6" s="258" t="s">
        <v>47</v>
      </c>
      <c r="U6" s="259" t="s">
        <v>44</v>
      </c>
      <c r="V6" s="259" t="s">
        <v>47</v>
      </c>
      <c r="W6" s="258" t="s">
        <v>44</v>
      </c>
      <c r="X6" s="258" t="s">
        <v>47</v>
      </c>
      <c r="Y6" s="258" t="s">
        <v>44</v>
      </c>
      <c r="Z6" s="258" t="s">
        <v>47</v>
      </c>
      <c r="AA6" s="258" t="s">
        <v>44</v>
      </c>
      <c r="AB6" s="258" t="s">
        <v>47</v>
      </c>
      <c r="AC6" s="258" t="s">
        <v>44</v>
      </c>
      <c r="AD6" s="258" t="s">
        <v>47</v>
      </c>
      <c r="AE6" s="258" t="s">
        <v>44</v>
      </c>
      <c r="AF6" s="258" t="s">
        <v>47</v>
      </c>
      <c r="AG6" s="258" t="s">
        <v>44</v>
      </c>
      <c r="AH6" s="258" t="s">
        <v>47</v>
      </c>
      <c r="AI6" s="258" t="s">
        <v>44</v>
      </c>
      <c r="AJ6" s="258" t="s">
        <v>47</v>
      </c>
      <c r="AK6" s="258" t="s">
        <v>44</v>
      </c>
      <c r="AL6" s="258" t="s">
        <v>47</v>
      </c>
      <c r="AM6" s="258" t="s">
        <v>44</v>
      </c>
      <c r="AN6" s="258" t="s">
        <v>47</v>
      </c>
      <c r="AO6" s="258" t="s">
        <v>44</v>
      </c>
      <c r="AP6" s="258" t="s">
        <v>47</v>
      </c>
      <c r="AQ6" s="258" t="s">
        <v>44</v>
      </c>
      <c r="AR6" s="258" t="s">
        <v>47</v>
      </c>
      <c r="AS6" s="258" t="s">
        <v>44</v>
      </c>
      <c r="AT6" s="258" t="s">
        <v>47</v>
      </c>
      <c r="AU6" s="258" t="s">
        <v>44</v>
      </c>
      <c r="AV6" s="258" t="s">
        <v>47</v>
      </c>
      <c r="AW6" s="258" t="s">
        <v>44</v>
      </c>
      <c r="AX6" s="258" t="s">
        <v>47</v>
      </c>
      <c r="AY6" s="258" t="s">
        <v>44</v>
      </c>
      <c r="AZ6" s="258" t="s">
        <v>47</v>
      </c>
      <c r="BA6" s="258" t="s">
        <v>44</v>
      </c>
      <c r="BB6" s="258" t="s">
        <v>47</v>
      </c>
      <c r="BC6" s="258" t="s">
        <v>44</v>
      </c>
      <c r="BD6" s="258" t="s">
        <v>47</v>
      </c>
      <c r="BE6" s="258" t="s">
        <v>44</v>
      </c>
      <c r="BF6" s="258" t="s">
        <v>47</v>
      </c>
      <c r="BG6" s="258" t="s">
        <v>44</v>
      </c>
      <c r="BH6" s="258" t="s">
        <v>47</v>
      </c>
      <c r="BI6" s="420"/>
      <c r="BJ6" s="420"/>
      <c r="BK6" s="420"/>
      <c r="BL6" s="420"/>
      <c r="BM6" s="420"/>
      <c r="BN6" s="420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42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42"/>
      <c r="DW6" s="36"/>
    </row>
    <row r="7" spans="2:127" s="6" customFormat="1" ht="15" customHeight="1">
      <c r="B7" s="15">
        <v>1</v>
      </c>
      <c r="C7" s="572"/>
      <c r="D7" s="316"/>
      <c r="E7" s="176"/>
      <c r="F7" s="169"/>
      <c r="G7" s="176"/>
      <c r="H7" s="169"/>
      <c r="I7" s="176"/>
      <c r="J7" s="169"/>
      <c r="K7" s="223"/>
      <c r="L7" s="168"/>
      <c r="M7" s="170"/>
      <c r="N7" s="171"/>
      <c r="O7" s="170"/>
      <c r="P7" s="171"/>
      <c r="Q7" s="170"/>
      <c r="R7" s="171"/>
      <c r="S7" s="170"/>
      <c r="T7" s="171"/>
      <c r="U7" s="170"/>
      <c r="V7" s="171"/>
      <c r="W7" s="170"/>
      <c r="X7" s="171"/>
      <c r="Y7" s="223"/>
      <c r="Z7" s="168"/>
      <c r="AA7" s="170"/>
      <c r="AB7" s="171"/>
      <c r="AC7" s="170"/>
      <c r="AD7" s="171"/>
      <c r="AE7" s="170"/>
      <c r="AF7" s="171"/>
      <c r="AG7" s="170"/>
      <c r="AH7" s="171"/>
      <c r="AI7" s="170"/>
      <c r="AJ7" s="171"/>
      <c r="AK7" s="170"/>
      <c r="AL7" s="171"/>
      <c r="AM7" s="171"/>
      <c r="AN7" s="171"/>
      <c r="AO7" s="170"/>
      <c r="AP7" s="171"/>
      <c r="AQ7" s="170"/>
      <c r="AR7" s="171"/>
      <c r="AS7" s="170"/>
      <c r="AT7" s="171"/>
      <c r="AU7" s="170"/>
      <c r="AV7" s="171"/>
      <c r="AW7" s="170"/>
      <c r="AX7" s="171"/>
      <c r="AY7" s="165"/>
      <c r="AZ7" s="165"/>
      <c r="BA7" s="165"/>
      <c r="BB7" s="165"/>
      <c r="BC7" s="170"/>
      <c r="BD7" s="171"/>
      <c r="BE7" s="170"/>
      <c r="BF7" s="171"/>
      <c r="BG7" s="171"/>
      <c r="BH7" s="175"/>
      <c r="BI7" s="578"/>
      <c r="BJ7" s="191"/>
      <c r="BK7" s="579"/>
      <c r="BL7" s="191">
        <f t="shared" ref="BL7:BL30" si="0">SUM(F7:BH7)</f>
        <v>0</v>
      </c>
      <c r="BM7" s="191">
        <f t="shared" ref="BM7:BM30" si="1">BL7*3.5</f>
        <v>0</v>
      </c>
      <c r="BN7" s="580">
        <f t="shared" ref="BN7:BN30" si="2">BM7+BK7-BJ7</f>
        <v>0</v>
      </c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8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4"/>
    </row>
    <row r="8" spans="2:127" s="6" customFormat="1" ht="15" customHeight="1">
      <c r="B8" s="15">
        <v>2</v>
      </c>
      <c r="C8" s="311"/>
      <c r="D8" s="312"/>
      <c r="E8" s="224"/>
      <c r="F8" s="166"/>
      <c r="G8" s="224"/>
      <c r="H8" s="166"/>
      <c r="I8" s="224"/>
      <c r="J8" s="166"/>
      <c r="K8" s="223"/>
      <c r="L8" s="168"/>
      <c r="M8" s="165"/>
      <c r="N8" s="168"/>
      <c r="O8" s="165"/>
      <c r="P8" s="168"/>
      <c r="Q8" s="165"/>
      <c r="R8" s="168"/>
      <c r="S8" s="165"/>
      <c r="T8" s="168"/>
      <c r="U8" s="165"/>
      <c r="V8" s="168"/>
      <c r="W8" s="165"/>
      <c r="X8" s="168"/>
      <c r="Y8" s="223"/>
      <c r="Z8" s="168"/>
      <c r="AA8" s="165"/>
      <c r="AB8" s="168"/>
      <c r="AC8" s="165"/>
      <c r="AD8" s="168"/>
      <c r="AE8" s="165"/>
      <c r="AF8" s="168"/>
      <c r="AG8" s="165"/>
      <c r="AH8" s="168"/>
      <c r="AI8" s="165"/>
      <c r="AJ8" s="168"/>
      <c r="AK8" s="165"/>
      <c r="AL8" s="168"/>
      <c r="AM8" s="183"/>
      <c r="AN8" s="183"/>
      <c r="AO8" s="165"/>
      <c r="AP8" s="168"/>
      <c r="AQ8" s="165"/>
      <c r="AR8" s="168"/>
      <c r="AS8" s="165"/>
      <c r="AT8" s="168"/>
      <c r="AU8" s="165"/>
      <c r="AV8" s="168"/>
      <c r="AW8" s="165"/>
      <c r="AX8" s="168"/>
      <c r="AY8" s="165"/>
      <c r="AZ8" s="168"/>
      <c r="BA8" s="183"/>
      <c r="BB8" s="183"/>
      <c r="BC8" s="165"/>
      <c r="BD8" s="168"/>
      <c r="BE8" s="165"/>
      <c r="BF8" s="168"/>
      <c r="BG8" s="171"/>
      <c r="BH8" s="175"/>
      <c r="BI8" s="179"/>
      <c r="BJ8" s="180"/>
      <c r="BK8" s="181"/>
      <c r="BL8" s="180">
        <f t="shared" si="0"/>
        <v>0</v>
      </c>
      <c r="BM8" s="180">
        <f t="shared" si="1"/>
        <v>0</v>
      </c>
      <c r="BN8" s="189">
        <v>0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8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4"/>
    </row>
    <row r="9" spans="2:127" s="6" customFormat="1" ht="15" customHeight="1">
      <c r="B9" s="15">
        <v>3</v>
      </c>
      <c r="C9" s="311"/>
      <c r="D9" s="312"/>
      <c r="E9" s="176"/>
      <c r="F9" s="169"/>
      <c r="G9" s="176"/>
      <c r="H9" s="169"/>
      <c r="I9" s="224"/>
      <c r="J9" s="166"/>
      <c r="K9" s="223"/>
      <c r="L9" s="168"/>
      <c r="M9" s="165"/>
      <c r="N9" s="168"/>
      <c r="O9" s="165"/>
      <c r="P9" s="168"/>
      <c r="Q9" s="165"/>
      <c r="R9" s="168"/>
      <c r="S9" s="165"/>
      <c r="T9" s="168"/>
      <c r="U9" s="356"/>
      <c r="V9" s="356"/>
      <c r="W9" s="165"/>
      <c r="X9" s="168"/>
      <c r="Y9" s="223"/>
      <c r="Z9" s="168"/>
      <c r="AA9" s="165"/>
      <c r="AB9" s="168"/>
      <c r="AC9" s="165"/>
      <c r="AD9" s="168"/>
      <c r="AE9" s="165"/>
      <c r="AF9" s="168"/>
      <c r="AG9" s="165"/>
      <c r="AH9" s="168"/>
      <c r="AI9" s="356"/>
      <c r="AJ9" s="356"/>
      <c r="AK9" s="356"/>
      <c r="AL9" s="356"/>
      <c r="AM9" s="183"/>
      <c r="AN9" s="183"/>
      <c r="AO9" s="165"/>
      <c r="AP9" s="168"/>
      <c r="AQ9" s="165"/>
      <c r="AR9" s="168"/>
      <c r="AS9" s="165"/>
      <c r="AT9" s="168"/>
      <c r="AU9" s="165"/>
      <c r="AV9" s="168"/>
      <c r="AW9" s="165"/>
      <c r="AX9" s="168"/>
      <c r="AY9" s="165"/>
      <c r="AZ9" s="168"/>
      <c r="BA9" s="183"/>
      <c r="BB9" s="183"/>
      <c r="BC9" s="165"/>
      <c r="BD9" s="168"/>
      <c r="BE9" s="165"/>
      <c r="BF9" s="168"/>
      <c r="BG9" s="171"/>
      <c r="BH9" s="175"/>
      <c r="BI9" s="179"/>
      <c r="BJ9" s="180"/>
      <c r="BK9" s="181"/>
      <c r="BL9" s="180">
        <f t="shared" si="0"/>
        <v>0</v>
      </c>
      <c r="BM9" s="180">
        <f t="shared" si="1"/>
        <v>0</v>
      </c>
      <c r="BN9" s="189">
        <f t="shared" si="2"/>
        <v>0</v>
      </c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8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4"/>
    </row>
    <row r="10" spans="2:127" s="6" customFormat="1" ht="15" customHeight="1">
      <c r="B10" s="15">
        <v>4</v>
      </c>
      <c r="C10" s="311"/>
      <c r="D10" s="313"/>
      <c r="E10" s="176"/>
      <c r="F10" s="169"/>
      <c r="G10" s="176"/>
      <c r="H10" s="169"/>
      <c r="I10" s="224"/>
      <c r="J10" s="166"/>
      <c r="K10" s="223"/>
      <c r="L10" s="168"/>
      <c r="M10" s="165"/>
      <c r="N10" s="168"/>
      <c r="O10" s="165"/>
      <c r="P10" s="168"/>
      <c r="Q10" s="165"/>
      <c r="R10" s="168"/>
      <c r="S10" s="356"/>
      <c r="T10" s="356"/>
      <c r="U10" s="356"/>
      <c r="V10" s="356"/>
      <c r="W10" s="165"/>
      <c r="X10" s="168"/>
      <c r="Y10" s="223"/>
      <c r="Z10" s="168"/>
      <c r="AA10" s="356"/>
      <c r="AB10" s="356"/>
      <c r="AC10" s="165"/>
      <c r="AD10" s="168"/>
      <c r="AE10" s="165"/>
      <c r="AF10" s="168"/>
      <c r="AG10" s="165"/>
      <c r="AH10" s="168"/>
      <c r="AI10" s="165"/>
      <c r="AJ10" s="168"/>
      <c r="AK10" s="165"/>
      <c r="AL10" s="168"/>
      <c r="AM10" s="183"/>
      <c r="AN10" s="183"/>
      <c r="AO10" s="165"/>
      <c r="AP10" s="168"/>
      <c r="AQ10" s="165"/>
      <c r="AR10" s="168"/>
      <c r="AS10" s="165"/>
      <c r="AT10" s="168"/>
      <c r="AU10" s="165"/>
      <c r="AV10" s="168"/>
      <c r="AW10" s="165"/>
      <c r="AX10" s="168"/>
      <c r="AY10" s="165"/>
      <c r="AZ10" s="168"/>
      <c r="BA10" s="183"/>
      <c r="BB10" s="183"/>
      <c r="BC10" s="165"/>
      <c r="BD10" s="168"/>
      <c r="BE10" s="165"/>
      <c r="BF10" s="168"/>
      <c r="BG10" s="171"/>
      <c r="BH10" s="175"/>
      <c r="BI10" s="179"/>
      <c r="BJ10" s="180"/>
      <c r="BK10" s="181"/>
      <c r="BL10" s="180">
        <f t="shared" si="0"/>
        <v>0</v>
      </c>
      <c r="BM10" s="180">
        <f t="shared" si="1"/>
        <v>0</v>
      </c>
      <c r="BN10" s="189">
        <f t="shared" si="2"/>
        <v>0</v>
      </c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8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4"/>
    </row>
    <row r="11" spans="2:127" s="6" customFormat="1" ht="15" customHeight="1">
      <c r="B11" s="15">
        <v>5</v>
      </c>
      <c r="C11" s="311"/>
      <c r="D11" s="312"/>
      <c r="E11" s="176"/>
      <c r="F11" s="169"/>
      <c r="G11" s="176"/>
      <c r="H11" s="169"/>
      <c r="I11" s="224"/>
      <c r="J11" s="166"/>
      <c r="K11" s="165"/>
      <c r="L11" s="168"/>
      <c r="M11" s="223"/>
      <c r="N11" s="168"/>
      <c r="O11" s="165"/>
      <c r="P11" s="168"/>
      <c r="Q11" s="165"/>
      <c r="R11" s="168"/>
      <c r="S11" s="165"/>
      <c r="T11" s="168"/>
      <c r="U11" s="165"/>
      <c r="V11" s="168"/>
      <c r="W11" s="165"/>
      <c r="X11" s="168"/>
      <c r="Y11" s="165"/>
      <c r="Z11" s="168"/>
      <c r="AA11" s="223"/>
      <c r="AB11" s="168"/>
      <c r="AC11" s="165"/>
      <c r="AD11" s="168"/>
      <c r="AE11" s="165"/>
      <c r="AF11" s="168"/>
      <c r="AG11" s="165"/>
      <c r="AH11" s="168"/>
      <c r="AI11" s="165"/>
      <c r="AJ11" s="168"/>
      <c r="AK11" s="165"/>
      <c r="AL11" s="168"/>
      <c r="AM11" s="183"/>
      <c r="AN11" s="183"/>
      <c r="AO11" s="165"/>
      <c r="AP11" s="168"/>
      <c r="AQ11" s="165"/>
      <c r="AR11" s="168"/>
      <c r="AS11" s="165"/>
      <c r="AT11" s="168"/>
      <c r="AU11" s="165"/>
      <c r="AV11" s="168"/>
      <c r="AW11" s="165"/>
      <c r="AX11" s="168"/>
      <c r="AY11" s="165"/>
      <c r="AZ11" s="168"/>
      <c r="BA11" s="183"/>
      <c r="BB11" s="183"/>
      <c r="BC11" s="165"/>
      <c r="BD11" s="168"/>
      <c r="BE11" s="165"/>
      <c r="BF11" s="168"/>
      <c r="BG11" s="171"/>
      <c r="BH11" s="175"/>
      <c r="BI11" s="179"/>
      <c r="BJ11" s="180"/>
      <c r="BK11" s="181"/>
      <c r="BL11" s="180">
        <f t="shared" si="0"/>
        <v>0</v>
      </c>
      <c r="BM11" s="180">
        <f t="shared" si="1"/>
        <v>0</v>
      </c>
      <c r="BN11" s="189">
        <f t="shared" si="2"/>
        <v>0</v>
      </c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8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4"/>
    </row>
    <row r="12" spans="2:127" s="6" customFormat="1" ht="15" customHeight="1" thickBot="1">
      <c r="B12" s="15">
        <v>6</v>
      </c>
      <c r="C12" s="314"/>
      <c r="D12" s="315"/>
      <c r="E12" s="176"/>
      <c r="F12" s="169"/>
      <c r="G12" s="176"/>
      <c r="H12" s="169"/>
      <c r="I12" s="224"/>
      <c r="J12" s="166"/>
      <c r="K12" s="223"/>
      <c r="L12" s="168"/>
      <c r="M12" s="165"/>
      <c r="N12" s="168"/>
      <c r="O12" s="165"/>
      <c r="P12" s="168"/>
      <c r="Q12" s="165"/>
      <c r="R12" s="168"/>
      <c r="S12" s="165"/>
      <c r="T12" s="168"/>
      <c r="U12" s="165"/>
      <c r="V12" s="168"/>
      <c r="W12" s="165"/>
      <c r="X12" s="168"/>
      <c r="Y12" s="223"/>
      <c r="Z12" s="168"/>
      <c r="AA12" s="165"/>
      <c r="AB12" s="168"/>
      <c r="AC12" s="165"/>
      <c r="AD12" s="168"/>
      <c r="AE12" s="165"/>
      <c r="AF12" s="168"/>
      <c r="AG12" s="165"/>
      <c r="AH12" s="168"/>
      <c r="AI12" s="165"/>
      <c r="AJ12" s="168"/>
      <c r="AK12" s="165"/>
      <c r="AL12" s="168"/>
      <c r="AM12" s="183"/>
      <c r="AN12" s="183"/>
      <c r="AO12" s="165"/>
      <c r="AP12" s="168"/>
      <c r="AQ12" s="165"/>
      <c r="AR12" s="168"/>
      <c r="AS12" s="165"/>
      <c r="AT12" s="168"/>
      <c r="AU12" s="165"/>
      <c r="AV12" s="168"/>
      <c r="AW12" s="165"/>
      <c r="AX12" s="168"/>
      <c r="AY12" s="165"/>
      <c r="AZ12" s="168"/>
      <c r="BA12" s="183"/>
      <c r="BB12" s="183"/>
      <c r="BC12" s="165"/>
      <c r="BD12" s="168"/>
      <c r="BE12" s="165"/>
      <c r="BF12" s="168"/>
      <c r="BG12" s="171"/>
      <c r="BH12" s="175"/>
      <c r="BI12" s="179"/>
      <c r="BJ12" s="180"/>
      <c r="BK12" s="181"/>
      <c r="BL12" s="180">
        <f t="shared" si="0"/>
        <v>0</v>
      </c>
      <c r="BM12" s="180">
        <f t="shared" si="1"/>
        <v>0</v>
      </c>
      <c r="BN12" s="189">
        <f t="shared" si="2"/>
        <v>0</v>
      </c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8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4"/>
    </row>
    <row r="13" spans="2:127" s="6" customFormat="1" ht="15" customHeight="1">
      <c r="B13" s="15">
        <v>7</v>
      </c>
      <c r="C13" s="313"/>
      <c r="D13" s="312"/>
      <c r="E13" s="224"/>
      <c r="F13" s="166"/>
      <c r="G13" s="224"/>
      <c r="H13" s="166"/>
      <c r="I13" s="224"/>
      <c r="J13" s="166"/>
      <c r="K13" s="165"/>
      <c r="L13" s="168"/>
      <c r="M13" s="165"/>
      <c r="N13" s="168"/>
      <c r="O13" s="165"/>
      <c r="P13" s="168"/>
      <c r="Q13" s="165"/>
      <c r="R13" s="168"/>
      <c r="S13" s="165"/>
      <c r="T13" s="168"/>
      <c r="U13" s="165"/>
      <c r="V13" s="168"/>
      <c r="W13" s="165"/>
      <c r="X13" s="168"/>
      <c r="Y13" s="165"/>
      <c r="Z13" s="168"/>
      <c r="AA13" s="165"/>
      <c r="AB13" s="168"/>
      <c r="AC13" s="165"/>
      <c r="AD13" s="168"/>
      <c r="AE13" s="165"/>
      <c r="AF13" s="168"/>
      <c r="AG13" s="165"/>
      <c r="AH13" s="168"/>
      <c r="AI13" s="165"/>
      <c r="AJ13" s="168"/>
      <c r="AK13" s="165"/>
      <c r="AL13" s="168"/>
      <c r="AM13" s="168"/>
      <c r="AN13" s="168"/>
      <c r="AO13" s="165"/>
      <c r="AP13" s="168"/>
      <c r="AQ13" s="165"/>
      <c r="AR13" s="168"/>
      <c r="AS13" s="165"/>
      <c r="AT13" s="168"/>
      <c r="AU13" s="165"/>
      <c r="AV13" s="168"/>
      <c r="AW13" s="165"/>
      <c r="AX13" s="168"/>
      <c r="AY13" s="165"/>
      <c r="AZ13" s="168"/>
      <c r="BA13" s="165"/>
      <c r="BB13" s="168"/>
      <c r="BC13" s="165"/>
      <c r="BD13" s="178"/>
      <c r="BE13" s="165"/>
      <c r="BF13" s="178"/>
      <c r="BG13" s="165"/>
      <c r="BH13" s="575"/>
      <c r="BI13" s="179"/>
      <c r="BJ13" s="180"/>
      <c r="BK13" s="181"/>
      <c r="BL13" s="180">
        <f t="shared" si="0"/>
        <v>0</v>
      </c>
      <c r="BM13" s="180">
        <f>BL13*3.5</f>
        <v>0</v>
      </c>
      <c r="BN13" s="189">
        <f t="shared" si="2"/>
        <v>0</v>
      </c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8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4"/>
    </row>
    <row r="14" spans="2:127" s="6" customFormat="1" ht="16.5" customHeight="1">
      <c r="B14" s="15">
        <v>8</v>
      </c>
      <c r="C14" s="313"/>
      <c r="D14" s="312"/>
      <c r="E14" s="57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576"/>
      <c r="BI14" s="179"/>
      <c r="BJ14" s="180"/>
      <c r="BK14" s="181"/>
      <c r="BL14" s="180">
        <f t="shared" si="0"/>
        <v>0</v>
      </c>
      <c r="BM14" s="180">
        <f t="shared" si="1"/>
        <v>0</v>
      </c>
      <c r="BN14" s="189">
        <f t="shared" si="2"/>
        <v>0</v>
      </c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8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4"/>
    </row>
    <row r="15" spans="2:127" s="6" customFormat="1" ht="15" customHeight="1">
      <c r="B15" s="15">
        <v>9</v>
      </c>
      <c r="C15" s="313"/>
      <c r="D15" s="312"/>
      <c r="E15" s="176"/>
      <c r="F15" s="177"/>
      <c r="G15" s="176"/>
      <c r="H15" s="177"/>
      <c r="I15" s="224"/>
      <c r="J15" s="166"/>
      <c r="K15" s="165"/>
      <c r="L15" s="178"/>
      <c r="M15" s="165"/>
      <c r="N15" s="168"/>
      <c r="O15" s="165"/>
      <c r="P15" s="178"/>
      <c r="Q15" s="165"/>
      <c r="R15" s="168"/>
      <c r="S15" s="165"/>
      <c r="T15" s="178"/>
      <c r="U15" s="165"/>
      <c r="V15" s="178"/>
      <c r="W15" s="165"/>
      <c r="X15" s="178"/>
      <c r="Y15" s="165"/>
      <c r="Z15" s="168"/>
      <c r="AA15" s="165"/>
      <c r="AB15" s="168"/>
      <c r="AC15" s="165"/>
      <c r="AD15" s="168"/>
      <c r="AE15" s="165"/>
      <c r="AF15" s="168"/>
      <c r="AG15" s="165"/>
      <c r="AH15" s="168"/>
      <c r="AI15" s="165"/>
      <c r="AJ15" s="168"/>
      <c r="AK15" s="165"/>
      <c r="AL15" s="168"/>
      <c r="AM15" s="165"/>
      <c r="AN15" s="168"/>
      <c r="AO15" s="165"/>
      <c r="AP15" s="168"/>
      <c r="AQ15" s="165"/>
      <c r="AR15" s="168"/>
      <c r="AS15" s="165"/>
      <c r="AT15" s="168"/>
      <c r="AU15" s="165"/>
      <c r="AV15" s="168"/>
      <c r="AW15" s="165"/>
      <c r="AX15" s="168"/>
      <c r="AY15" s="165"/>
      <c r="AZ15" s="168"/>
      <c r="BA15" s="165"/>
      <c r="BB15" s="168"/>
      <c r="BC15" s="165"/>
      <c r="BD15" s="168"/>
      <c r="BE15" s="165"/>
      <c r="BF15" s="168"/>
      <c r="BG15" s="165"/>
      <c r="BH15" s="577"/>
      <c r="BI15" s="179"/>
      <c r="BJ15" s="180"/>
      <c r="BK15" s="181"/>
      <c r="BL15" s="180">
        <f t="shared" si="0"/>
        <v>0</v>
      </c>
      <c r="BM15" s="180">
        <f t="shared" si="1"/>
        <v>0</v>
      </c>
      <c r="BN15" s="189">
        <f t="shared" si="2"/>
        <v>0</v>
      </c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8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4"/>
    </row>
    <row r="16" spans="2:127" s="6" customFormat="1" ht="15" customHeight="1">
      <c r="B16" s="15">
        <v>10</v>
      </c>
      <c r="C16" s="313"/>
      <c r="D16" s="312"/>
      <c r="E16" s="176"/>
      <c r="F16" s="177"/>
      <c r="G16" s="176"/>
      <c r="H16" s="177"/>
      <c r="I16" s="224"/>
      <c r="J16" s="166"/>
      <c r="K16" s="165"/>
      <c r="L16" s="178"/>
      <c r="M16" s="165"/>
      <c r="N16" s="168"/>
      <c r="O16" s="165"/>
      <c r="P16" s="178"/>
      <c r="Q16" s="165"/>
      <c r="R16" s="168"/>
      <c r="S16" s="165"/>
      <c r="T16" s="178"/>
      <c r="U16" s="165"/>
      <c r="V16" s="178"/>
      <c r="W16" s="165"/>
      <c r="X16" s="178"/>
      <c r="Y16" s="165"/>
      <c r="Z16" s="168"/>
      <c r="AA16" s="165"/>
      <c r="AB16" s="168"/>
      <c r="AC16" s="165"/>
      <c r="AD16" s="168"/>
      <c r="AE16" s="165"/>
      <c r="AF16" s="168"/>
      <c r="AG16" s="165"/>
      <c r="AH16" s="168"/>
      <c r="AI16" s="165"/>
      <c r="AJ16" s="168"/>
      <c r="AK16" s="165"/>
      <c r="AL16" s="168"/>
      <c r="AM16" s="165"/>
      <c r="AN16" s="168"/>
      <c r="AO16" s="165"/>
      <c r="AP16" s="168"/>
      <c r="AQ16" s="165"/>
      <c r="AR16" s="168"/>
      <c r="AS16" s="165"/>
      <c r="AT16" s="168"/>
      <c r="AU16" s="165"/>
      <c r="AV16" s="168"/>
      <c r="AW16" s="165"/>
      <c r="AX16" s="168"/>
      <c r="AY16" s="165"/>
      <c r="AZ16" s="168"/>
      <c r="BA16" s="165"/>
      <c r="BB16" s="168"/>
      <c r="BC16" s="165"/>
      <c r="BD16" s="168"/>
      <c r="BE16" s="165"/>
      <c r="BF16" s="168"/>
      <c r="BG16" s="165"/>
      <c r="BH16" s="577"/>
      <c r="BI16" s="179"/>
      <c r="BJ16" s="180"/>
      <c r="BK16" s="181"/>
      <c r="BL16" s="180">
        <f t="shared" si="0"/>
        <v>0</v>
      </c>
      <c r="BM16" s="180">
        <f t="shared" si="1"/>
        <v>0</v>
      </c>
      <c r="BN16" s="189">
        <f t="shared" si="2"/>
        <v>0</v>
      </c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8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4"/>
    </row>
    <row r="17" spans="2:127" s="6" customFormat="1" ht="15" customHeight="1">
      <c r="B17" s="15">
        <v>11</v>
      </c>
      <c r="C17" s="313"/>
      <c r="D17" s="312"/>
      <c r="E17" s="176"/>
      <c r="F17" s="177"/>
      <c r="G17" s="176"/>
      <c r="H17" s="177"/>
      <c r="I17" s="224"/>
      <c r="J17" s="166"/>
      <c r="K17" s="165"/>
      <c r="L17" s="178"/>
      <c r="M17" s="165"/>
      <c r="N17" s="168"/>
      <c r="O17" s="165"/>
      <c r="P17" s="178"/>
      <c r="Q17" s="165"/>
      <c r="R17" s="168"/>
      <c r="S17" s="165"/>
      <c r="T17" s="178"/>
      <c r="U17" s="165"/>
      <c r="V17" s="178"/>
      <c r="W17" s="165"/>
      <c r="X17" s="178"/>
      <c r="Y17" s="165"/>
      <c r="Z17" s="168"/>
      <c r="AA17" s="165"/>
      <c r="AB17" s="168"/>
      <c r="AC17" s="165"/>
      <c r="AD17" s="168"/>
      <c r="AE17" s="165"/>
      <c r="AF17" s="168"/>
      <c r="AG17" s="165"/>
      <c r="AH17" s="168"/>
      <c r="AI17" s="165"/>
      <c r="AJ17" s="168"/>
      <c r="AK17" s="165"/>
      <c r="AL17" s="168"/>
      <c r="AM17" s="165"/>
      <c r="AN17" s="168"/>
      <c r="AO17" s="165"/>
      <c r="AP17" s="168"/>
      <c r="AQ17" s="165"/>
      <c r="AR17" s="168"/>
      <c r="AS17" s="165"/>
      <c r="AT17" s="168"/>
      <c r="AU17" s="165"/>
      <c r="AV17" s="168"/>
      <c r="AW17" s="165"/>
      <c r="AX17" s="168"/>
      <c r="AY17" s="165"/>
      <c r="AZ17" s="168"/>
      <c r="BA17" s="165"/>
      <c r="BB17" s="168"/>
      <c r="BC17" s="165"/>
      <c r="BD17" s="168"/>
      <c r="BE17" s="165"/>
      <c r="BF17" s="168"/>
      <c r="BG17" s="165"/>
      <c r="BH17" s="577"/>
      <c r="BI17" s="179"/>
      <c r="BJ17" s="180"/>
      <c r="BK17" s="181"/>
      <c r="BL17" s="180">
        <f t="shared" si="0"/>
        <v>0</v>
      </c>
      <c r="BM17" s="180">
        <f t="shared" si="1"/>
        <v>0</v>
      </c>
      <c r="BN17" s="189">
        <f t="shared" si="2"/>
        <v>0</v>
      </c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8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4"/>
    </row>
    <row r="18" spans="2:127" s="6" customFormat="1" ht="15" customHeight="1" thickBot="1">
      <c r="B18" s="15">
        <v>12</v>
      </c>
      <c r="C18" s="313"/>
      <c r="D18" s="315"/>
      <c r="E18" s="176"/>
      <c r="F18" s="177"/>
      <c r="G18" s="176"/>
      <c r="H18" s="177"/>
      <c r="I18" s="224"/>
      <c r="J18" s="166"/>
      <c r="K18" s="165"/>
      <c r="L18" s="178"/>
      <c r="M18" s="165"/>
      <c r="N18" s="168"/>
      <c r="O18" s="165"/>
      <c r="P18" s="178"/>
      <c r="Q18" s="165"/>
      <c r="R18" s="168"/>
      <c r="S18" s="165"/>
      <c r="T18" s="178"/>
      <c r="U18" s="165"/>
      <c r="V18" s="178"/>
      <c r="W18" s="165"/>
      <c r="X18" s="178"/>
      <c r="Y18" s="165"/>
      <c r="Z18" s="168"/>
      <c r="AA18" s="165"/>
      <c r="AB18" s="168"/>
      <c r="AC18" s="165"/>
      <c r="AD18" s="168"/>
      <c r="AE18" s="165"/>
      <c r="AF18" s="168"/>
      <c r="AG18" s="165"/>
      <c r="AH18" s="168"/>
      <c r="AI18" s="165"/>
      <c r="AJ18" s="168"/>
      <c r="AK18" s="165"/>
      <c r="AL18" s="168"/>
      <c r="AM18" s="165"/>
      <c r="AN18" s="168"/>
      <c r="AO18" s="165"/>
      <c r="AP18" s="168"/>
      <c r="AQ18" s="165"/>
      <c r="AR18" s="168"/>
      <c r="AS18" s="165"/>
      <c r="AT18" s="168"/>
      <c r="AU18" s="165"/>
      <c r="AV18" s="168"/>
      <c r="AW18" s="183"/>
      <c r="AX18" s="168"/>
      <c r="AY18" s="165"/>
      <c r="AZ18" s="168"/>
      <c r="BA18" s="165"/>
      <c r="BB18" s="168"/>
      <c r="BC18" s="165"/>
      <c r="BD18" s="168"/>
      <c r="BE18" s="165"/>
      <c r="BF18" s="168"/>
      <c r="BG18" s="165"/>
      <c r="BH18" s="577"/>
      <c r="BI18" s="179"/>
      <c r="BJ18" s="180"/>
      <c r="BK18" s="181"/>
      <c r="BL18" s="180">
        <f t="shared" si="0"/>
        <v>0</v>
      </c>
      <c r="BM18" s="180">
        <f t="shared" si="1"/>
        <v>0</v>
      </c>
      <c r="BN18" s="189">
        <f t="shared" si="2"/>
        <v>0</v>
      </c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8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4"/>
    </row>
    <row r="19" spans="2:127" s="6" customFormat="1" ht="15" customHeight="1">
      <c r="B19" s="15">
        <v>13</v>
      </c>
      <c r="C19" s="313"/>
      <c r="D19" s="312"/>
      <c r="E19" s="386"/>
      <c r="F19" s="168"/>
      <c r="G19" s="176"/>
      <c r="H19" s="177"/>
      <c r="I19" s="224"/>
      <c r="J19" s="166"/>
      <c r="K19" s="165"/>
      <c r="L19" s="178"/>
      <c r="M19" s="165"/>
      <c r="N19" s="168"/>
      <c r="O19" s="165"/>
      <c r="P19" s="178"/>
      <c r="Q19" s="223"/>
      <c r="R19" s="168"/>
      <c r="S19" s="165"/>
      <c r="T19" s="178"/>
      <c r="U19" s="165"/>
      <c r="V19" s="178"/>
      <c r="W19" s="165"/>
      <c r="X19" s="178"/>
      <c r="Y19" s="165"/>
      <c r="Z19" s="168"/>
      <c r="AA19" s="165"/>
      <c r="AB19" s="168"/>
      <c r="AC19" s="165"/>
      <c r="AD19" s="168"/>
      <c r="AE19" s="165"/>
      <c r="AF19" s="168"/>
      <c r="AG19" s="165"/>
      <c r="AH19" s="168"/>
      <c r="AI19" s="165"/>
      <c r="AJ19" s="168"/>
      <c r="AK19" s="165"/>
      <c r="AL19" s="168"/>
      <c r="AM19" s="165"/>
      <c r="AN19" s="168"/>
      <c r="AO19" s="165"/>
      <c r="AP19" s="168"/>
      <c r="AQ19" s="165"/>
      <c r="AR19" s="168"/>
      <c r="AS19" s="165"/>
      <c r="AT19" s="168"/>
      <c r="AU19" s="165"/>
      <c r="AV19" s="168"/>
      <c r="AW19" s="43"/>
      <c r="AX19" s="44"/>
      <c r="AY19" s="165"/>
      <c r="AZ19" s="168"/>
      <c r="BA19" s="165"/>
      <c r="BB19" s="168"/>
      <c r="BC19" s="165"/>
      <c r="BD19" s="168"/>
      <c r="BE19" s="165"/>
      <c r="BF19" s="168"/>
      <c r="BG19" s="165"/>
      <c r="BH19" s="577"/>
      <c r="BI19" s="179"/>
      <c r="BJ19" s="180"/>
      <c r="BK19" s="181"/>
      <c r="BL19" s="180">
        <f t="shared" si="0"/>
        <v>0</v>
      </c>
      <c r="BM19" s="180">
        <f t="shared" si="1"/>
        <v>0</v>
      </c>
      <c r="BN19" s="189">
        <f t="shared" si="2"/>
        <v>0</v>
      </c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8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4"/>
    </row>
    <row r="20" spans="2:127" s="6" customFormat="1" ht="15" customHeight="1">
      <c r="B20" s="15">
        <v>14</v>
      </c>
      <c r="C20" s="313"/>
      <c r="D20" s="312"/>
      <c r="E20" s="224"/>
      <c r="F20" s="378"/>
      <c r="G20" s="224"/>
      <c r="H20" s="378"/>
      <c r="I20" s="224"/>
      <c r="J20" s="166"/>
      <c r="K20" s="165"/>
      <c r="L20" s="178"/>
      <c r="M20" s="165"/>
      <c r="N20" s="168"/>
      <c r="O20" s="165"/>
      <c r="P20" s="178"/>
      <c r="Q20" s="165"/>
      <c r="R20" s="168"/>
      <c r="S20" s="168"/>
      <c r="T20" s="178"/>
      <c r="U20" s="223"/>
      <c r="V20" s="168"/>
      <c r="W20" s="165"/>
      <c r="X20" s="178"/>
      <c r="Y20" s="165"/>
      <c r="Z20" s="168"/>
      <c r="AA20" s="165"/>
      <c r="AB20" s="168"/>
      <c r="AC20" s="165"/>
      <c r="AD20" s="168"/>
      <c r="AE20" s="165"/>
      <c r="AF20" s="168"/>
      <c r="AG20" s="165"/>
      <c r="AH20" s="168"/>
      <c r="AI20" s="165"/>
      <c r="AJ20" s="168"/>
      <c r="AK20" s="165"/>
      <c r="AL20" s="168"/>
      <c r="AM20" s="165"/>
      <c r="AN20" s="165"/>
      <c r="AO20" s="165"/>
      <c r="AP20" s="168"/>
      <c r="AQ20" s="183"/>
      <c r="AR20" s="168"/>
      <c r="AS20" s="165"/>
      <c r="AT20" s="168"/>
      <c r="AU20" s="165"/>
      <c r="AV20" s="168"/>
      <c r="AW20" s="165"/>
      <c r="AX20" s="168"/>
      <c r="AY20" s="165"/>
      <c r="AZ20" s="168"/>
      <c r="BA20" s="165"/>
      <c r="BB20" s="168"/>
      <c r="BC20" s="43"/>
      <c r="BD20" s="44"/>
      <c r="BE20" s="165"/>
      <c r="BF20" s="168"/>
      <c r="BG20" s="165"/>
      <c r="BH20" s="577"/>
      <c r="BI20" s="179"/>
      <c r="BJ20" s="180"/>
      <c r="BK20" s="181"/>
      <c r="BL20" s="180">
        <f t="shared" si="0"/>
        <v>0</v>
      </c>
      <c r="BM20" s="180">
        <f t="shared" si="1"/>
        <v>0</v>
      </c>
      <c r="BN20" s="189">
        <f t="shared" si="2"/>
        <v>0</v>
      </c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8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4"/>
    </row>
    <row r="21" spans="2:127" s="6" customFormat="1" ht="15" customHeight="1">
      <c r="B21" s="15">
        <v>15</v>
      </c>
      <c r="C21" s="313"/>
      <c r="D21" s="312"/>
      <c r="E21" s="224"/>
      <c r="F21" s="378"/>
      <c r="G21" s="224"/>
      <c r="H21" s="567"/>
      <c r="I21" s="568"/>
      <c r="J21" s="195"/>
      <c r="K21" s="185"/>
      <c r="L21" s="569"/>
      <c r="M21" s="185"/>
      <c r="N21" s="285"/>
      <c r="O21" s="285"/>
      <c r="P21" s="569"/>
      <c r="Q21" s="185"/>
      <c r="R21" s="285"/>
      <c r="S21" s="185"/>
      <c r="T21" s="569"/>
      <c r="U21" s="185"/>
      <c r="V21" s="569"/>
      <c r="W21" s="185"/>
      <c r="X21" s="569"/>
      <c r="Y21" s="185"/>
      <c r="Z21" s="285"/>
      <c r="AA21" s="185"/>
      <c r="AB21" s="285"/>
      <c r="AC21" s="185"/>
      <c r="AD21" s="285"/>
      <c r="AE21" s="223"/>
      <c r="AF21" s="168"/>
      <c r="AG21" s="185"/>
      <c r="AH21" s="285"/>
      <c r="AI21" s="185"/>
      <c r="AJ21" s="285"/>
      <c r="AK21" s="185"/>
      <c r="AL21" s="285"/>
      <c r="AM21" s="183"/>
      <c r="AN21" s="168"/>
      <c r="AO21" s="168"/>
      <c r="AP21" s="168"/>
      <c r="AQ21" s="165"/>
      <c r="AR21" s="168"/>
      <c r="AS21" s="165"/>
      <c r="AT21" s="168"/>
      <c r="AU21" s="165"/>
      <c r="AV21" s="168"/>
      <c r="AW21" s="165"/>
      <c r="AX21" s="168"/>
      <c r="AY21" s="165"/>
      <c r="AZ21" s="168"/>
      <c r="BA21" s="165"/>
      <c r="BB21" s="168"/>
      <c r="BC21" s="165"/>
      <c r="BD21" s="168"/>
      <c r="BE21" s="165"/>
      <c r="BF21" s="168"/>
      <c r="BG21" s="165"/>
      <c r="BH21" s="577"/>
      <c r="BI21" s="179"/>
      <c r="BJ21" s="180"/>
      <c r="BK21" s="181"/>
      <c r="BL21" s="180">
        <f t="shared" si="0"/>
        <v>0</v>
      </c>
      <c r="BM21" s="180">
        <f t="shared" si="1"/>
        <v>0</v>
      </c>
      <c r="BN21" s="189">
        <f t="shared" si="2"/>
        <v>0</v>
      </c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8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4"/>
    </row>
    <row r="22" spans="2:127" s="6" customFormat="1" ht="15" customHeight="1">
      <c r="B22" s="15"/>
      <c r="C22" s="313"/>
      <c r="D22" s="312"/>
      <c r="E22" s="57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165"/>
      <c r="AD22" s="168"/>
      <c r="AE22" s="165"/>
      <c r="AF22" s="168"/>
      <c r="AG22" s="165"/>
      <c r="AH22" s="168"/>
      <c r="AI22" s="165"/>
      <c r="AJ22" s="168"/>
      <c r="AK22" s="165"/>
      <c r="AL22" s="168"/>
      <c r="AM22" s="183"/>
      <c r="AN22" s="168"/>
      <c r="AO22" s="168"/>
      <c r="AP22" s="168"/>
      <c r="AQ22" s="165"/>
      <c r="AR22" s="168"/>
      <c r="AS22" s="165"/>
      <c r="AT22" s="168"/>
      <c r="AU22" s="165"/>
      <c r="AV22" s="168"/>
      <c r="AW22" s="165"/>
      <c r="AX22" s="168"/>
      <c r="AY22" s="165"/>
      <c r="AZ22" s="168"/>
      <c r="BA22" s="165"/>
      <c r="BB22" s="168"/>
      <c r="BC22" s="165"/>
      <c r="BD22" s="168"/>
      <c r="BE22" s="165"/>
      <c r="BF22" s="168"/>
      <c r="BG22" s="165"/>
      <c r="BH22" s="577"/>
      <c r="BI22" s="179"/>
      <c r="BJ22" s="180"/>
      <c r="BK22" s="181"/>
      <c r="BL22" s="180"/>
      <c r="BM22" s="180"/>
      <c r="BN22" s="189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8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4"/>
    </row>
    <row r="23" spans="2:127" s="6" customFormat="1" ht="15" customHeight="1">
      <c r="B23" s="15">
        <v>16</v>
      </c>
      <c r="C23" s="313"/>
      <c r="D23" s="312"/>
      <c r="E23" s="386"/>
      <c r="F23" s="168"/>
      <c r="G23" s="176"/>
      <c r="H23" s="177"/>
      <c r="I23" s="224"/>
      <c r="J23" s="166"/>
      <c r="K23" s="165"/>
      <c r="L23" s="178"/>
      <c r="M23" s="165"/>
      <c r="N23" s="168"/>
      <c r="O23" s="223"/>
      <c r="P23" s="168"/>
      <c r="Q23" s="165"/>
      <c r="R23" s="168"/>
      <c r="S23" s="165"/>
      <c r="T23" s="178"/>
      <c r="U23" s="165"/>
      <c r="V23" s="178"/>
      <c r="W23" s="165"/>
      <c r="X23" s="178"/>
      <c r="Y23" s="165"/>
      <c r="Z23" s="168"/>
      <c r="AA23" s="168"/>
      <c r="AB23" s="168"/>
      <c r="AC23" s="165"/>
      <c r="AD23" s="168"/>
      <c r="AE23" s="570"/>
      <c r="AF23" s="168"/>
      <c r="AG23" s="165"/>
      <c r="AH23" s="168"/>
      <c r="AI23" s="165"/>
      <c r="AJ23" s="168"/>
      <c r="AK23" s="165"/>
      <c r="AL23" s="168"/>
      <c r="AM23" s="165"/>
      <c r="AN23" s="168"/>
      <c r="AO23" s="165"/>
      <c r="AP23" s="168"/>
      <c r="AQ23" s="165"/>
      <c r="AR23" s="168"/>
      <c r="AS23" s="165"/>
      <c r="AT23" s="168"/>
      <c r="AU23" s="165"/>
      <c r="AV23" s="168"/>
      <c r="AW23" s="165"/>
      <c r="AX23" s="168"/>
      <c r="AY23" s="165"/>
      <c r="AZ23" s="168"/>
      <c r="BA23" s="165"/>
      <c r="BB23" s="168"/>
      <c r="BC23" s="165"/>
      <c r="BD23" s="168"/>
      <c r="BE23" s="165"/>
      <c r="BF23" s="168"/>
      <c r="BG23" s="165"/>
      <c r="BH23" s="577"/>
      <c r="BI23" s="179"/>
      <c r="BJ23" s="180"/>
      <c r="BK23" s="181"/>
      <c r="BL23" s="180">
        <f t="shared" si="0"/>
        <v>0</v>
      </c>
      <c r="BM23" s="180">
        <f t="shared" si="1"/>
        <v>0</v>
      </c>
      <c r="BN23" s="189">
        <f t="shared" si="2"/>
        <v>0</v>
      </c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8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4"/>
    </row>
    <row r="24" spans="2:127" s="6" customFormat="1" ht="15" customHeight="1">
      <c r="B24" s="15">
        <v>17</v>
      </c>
      <c r="C24" s="313"/>
      <c r="D24" s="312"/>
      <c r="E24" s="176"/>
      <c r="F24" s="177"/>
      <c r="G24" s="176"/>
      <c r="H24" s="177"/>
      <c r="I24" s="224"/>
      <c r="J24" s="166"/>
      <c r="K24" s="165"/>
      <c r="L24" s="178"/>
      <c r="M24" s="165"/>
      <c r="N24" s="168"/>
      <c r="O24" s="165"/>
      <c r="P24" s="178"/>
      <c r="Q24" s="223"/>
      <c r="R24" s="168"/>
      <c r="S24" s="165"/>
      <c r="T24" s="178"/>
      <c r="U24" s="165"/>
      <c r="V24" s="178"/>
      <c r="W24" s="165"/>
      <c r="X24" s="178"/>
      <c r="Y24" s="165"/>
      <c r="Z24" s="168"/>
      <c r="AA24" s="165"/>
      <c r="AB24" s="168"/>
      <c r="AC24" s="165"/>
      <c r="AD24" s="168"/>
      <c r="AE24" s="165"/>
      <c r="AF24" s="168"/>
      <c r="AG24" s="165"/>
      <c r="AH24" s="168"/>
      <c r="AI24" s="165"/>
      <c r="AJ24" s="168"/>
      <c r="AK24" s="165"/>
      <c r="AL24" s="168"/>
      <c r="AM24" s="165"/>
      <c r="AN24" s="168"/>
      <c r="AO24" s="165"/>
      <c r="AP24" s="168"/>
      <c r="AQ24" s="165"/>
      <c r="AR24" s="168"/>
      <c r="AS24" s="165"/>
      <c r="AT24" s="168"/>
      <c r="AU24" s="165"/>
      <c r="AV24" s="168"/>
      <c r="AW24" s="165"/>
      <c r="AX24" s="168"/>
      <c r="AY24" s="165"/>
      <c r="AZ24" s="168"/>
      <c r="BA24" s="183"/>
      <c r="BB24" s="183"/>
      <c r="BC24" s="165"/>
      <c r="BD24" s="168"/>
      <c r="BE24" s="165"/>
      <c r="BF24" s="168"/>
      <c r="BG24" s="165"/>
      <c r="BH24" s="577"/>
      <c r="BI24" s="179"/>
      <c r="BJ24" s="180"/>
      <c r="BK24" s="181"/>
      <c r="BL24" s="180">
        <f t="shared" si="0"/>
        <v>0</v>
      </c>
      <c r="BM24" s="180">
        <f t="shared" si="1"/>
        <v>0</v>
      </c>
      <c r="BN24" s="189">
        <f t="shared" si="2"/>
        <v>0</v>
      </c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8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4"/>
    </row>
    <row r="25" spans="2:127" s="6" customFormat="1" ht="15" customHeight="1">
      <c r="B25" s="15">
        <v>18</v>
      </c>
      <c r="C25" s="313"/>
      <c r="D25" s="312"/>
      <c r="E25" s="386"/>
      <c r="F25" s="168"/>
      <c r="G25" s="176"/>
      <c r="H25" s="177"/>
      <c r="I25" s="224"/>
      <c r="J25" s="166"/>
      <c r="K25" s="165"/>
      <c r="L25" s="178"/>
      <c r="M25" s="165"/>
      <c r="N25" s="168"/>
      <c r="O25" s="165"/>
      <c r="P25" s="178"/>
      <c r="Q25" s="165"/>
      <c r="R25" s="168"/>
      <c r="S25" s="223"/>
      <c r="T25" s="168"/>
      <c r="U25" s="165"/>
      <c r="V25" s="178"/>
      <c r="W25" s="165"/>
      <c r="X25" s="178"/>
      <c r="Y25" s="165"/>
      <c r="Z25" s="168"/>
      <c r="AA25" s="165"/>
      <c r="AB25" s="168"/>
      <c r="AC25" s="165"/>
      <c r="AD25" s="168"/>
      <c r="AE25" s="165"/>
      <c r="AF25" s="168"/>
      <c r="AG25" s="165"/>
      <c r="AH25" s="168"/>
      <c r="AI25" s="165"/>
      <c r="AJ25" s="168"/>
      <c r="AK25" s="165"/>
      <c r="AL25" s="168"/>
      <c r="AM25" s="168"/>
      <c r="AN25" s="168"/>
      <c r="AO25" s="168"/>
      <c r="AP25" s="168"/>
      <c r="AQ25" s="168"/>
      <c r="AR25" s="168"/>
      <c r="AS25" s="165"/>
      <c r="AT25" s="168"/>
      <c r="AU25" s="165"/>
      <c r="AV25" s="168"/>
      <c r="AW25" s="165"/>
      <c r="AX25" s="168"/>
      <c r="AY25" s="165"/>
      <c r="AZ25" s="168"/>
      <c r="BA25" s="165"/>
      <c r="BB25" s="168"/>
      <c r="BC25" s="165"/>
      <c r="BD25" s="168"/>
      <c r="BE25" s="183"/>
      <c r="BF25" s="183"/>
      <c r="BG25" s="165"/>
      <c r="BH25" s="577"/>
      <c r="BI25" s="179"/>
      <c r="BJ25" s="180"/>
      <c r="BK25" s="181"/>
      <c r="BL25" s="180">
        <f t="shared" si="0"/>
        <v>0</v>
      </c>
      <c r="BM25" s="180">
        <f t="shared" si="1"/>
        <v>0</v>
      </c>
      <c r="BN25" s="189">
        <f t="shared" si="2"/>
        <v>0</v>
      </c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8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4"/>
    </row>
    <row r="26" spans="2:127" s="6" customFormat="1" ht="15" customHeight="1">
      <c r="B26" s="15">
        <v>19</v>
      </c>
      <c r="C26" s="313"/>
      <c r="D26" s="312"/>
      <c r="E26" s="224"/>
      <c r="F26" s="378"/>
      <c r="G26" s="224"/>
      <c r="H26" s="378"/>
      <c r="I26" s="224"/>
      <c r="J26" s="166"/>
      <c r="K26" s="223"/>
      <c r="L26" s="168"/>
      <c r="M26" s="165"/>
      <c r="N26" s="168"/>
      <c r="O26" s="165"/>
      <c r="P26" s="178"/>
      <c r="Q26" s="165"/>
      <c r="R26" s="168"/>
      <c r="S26" s="165"/>
      <c r="T26" s="178"/>
      <c r="U26" s="165"/>
      <c r="V26" s="178"/>
      <c r="W26" s="165"/>
      <c r="X26" s="178"/>
      <c r="Y26" s="165"/>
      <c r="Z26" s="168"/>
      <c r="AA26" s="165"/>
      <c r="AB26" s="168"/>
      <c r="AC26" s="165"/>
      <c r="AD26" s="168"/>
      <c r="AE26" s="165"/>
      <c r="AF26" s="168"/>
      <c r="AG26" s="165"/>
      <c r="AH26" s="168"/>
      <c r="AI26" s="165"/>
      <c r="AJ26" s="168"/>
      <c r="AK26" s="165"/>
      <c r="AL26" s="168"/>
      <c r="AM26" s="165"/>
      <c r="AN26" s="168"/>
      <c r="AO26" s="165"/>
      <c r="AP26" s="168"/>
      <c r="AQ26" s="165"/>
      <c r="AR26" s="168"/>
      <c r="AS26" s="183"/>
      <c r="AT26" s="168"/>
      <c r="AU26" s="43"/>
      <c r="AV26" s="44"/>
      <c r="AW26" s="165"/>
      <c r="AX26" s="168"/>
      <c r="AY26" s="165"/>
      <c r="AZ26" s="168"/>
      <c r="BA26" s="165"/>
      <c r="BB26" s="168"/>
      <c r="BC26" s="165"/>
      <c r="BD26" s="168"/>
      <c r="BE26" s="165"/>
      <c r="BF26" s="168"/>
      <c r="BG26" s="165"/>
      <c r="BH26" s="577"/>
      <c r="BI26" s="179"/>
      <c r="BJ26" s="180"/>
      <c r="BK26" s="181"/>
      <c r="BL26" s="180">
        <f t="shared" si="0"/>
        <v>0</v>
      </c>
      <c r="BM26" s="180">
        <f t="shared" si="1"/>
        <v>0</v>
      </c>
      <c r="BN26" s="189">
        <f t="shared" si="2"/>
        <v>0</v>
      </c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8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4"/>
    </row>
    <row r="27" spans="2:127" s="6" customFormat="1" ht="15" customHeight="1">
      <c r="B27" s="15">
        <v>20</v>
      </c>
      <c r="C27" s="313"/>
      <c r="D27" s="312"/>
      <c r="E27" s="224"/>
      <c r="F27" s="378"/>
      <c r="G27" s="224"/>
      <c r="H27" s="378"/>
      <c r="I27" s="224"/>
      <c r="J27" s="166"/>
      <c r="K27" s="165"/>
      <c r="L27" s="178"/>
      <c r="M27" s="165"/>
      <c r="N27" s="168"/>
      <c r="O27" s="165"/>
      <c r="P27" s="178"/>
      <c r="Q27" s="165"/>
      <c r="R27" s="168"/>
      <c r="S27" s="165"/>
      <c r="T27" s="178"/>
      <c r="U27" s="165"/>
      <c r="V27" s="178"/>
      <c r="W27" s="570"/>
      <c r="X27" s="178"/>
      <c r="Y27" s="165"/>
      <c r="Z27" s="168"/>
      <c r="AA27" s="165"/>
      <c r="AB27" s="168"/>
      <c r="AC27" s="223"/>
      <c r="AD27" s="168"/>
      <c r="AE27" s="165"/>
      <c r="AF27" s="168"/>
      <c r="AG27" s="165"/>
      <c r="AH27" s="168"/>
      <c r="AI27" s="165"/>
      <c r="AJ27" s="168"/>
      <c r="AK27" s="165"/>
      <c r="AL27" s="168"/>
      <c r="AM27" s="165"/>
      <c r="AN27" s="168"/>
      <c r="AO27" s="165"/>
      <c r="AP27" s="168"/>
      <c r="AQ27" s="165"/>
      <c r="AR27" s="168"/>
      <c r="AS27" s="165"/>
      <c r="AT27" s="165"/>
      <c r="AU27" s="183"/>
      <c r="AV27" s="168"/>
      <c r="AW27" s="165"/>
      <c r="AX27" s="168"/>
      <c r="AY27" s="165"/>
      <c r="AZ27" s="168"/>
      <c r="BA27" s="165"/>
      <c r="BB27" s="168"/>
      <c r="BC27" s="165"/>
      <c r="BD27" s="168"/>
      <c r="BE27" s="165"/>
      <c r="BF27" s="168"/>
      <c r="BG27" s="165"/>
      <c r="BH27" s="577"/>
      <c r="BI27" s="179"/>
      <c r="BJ27" s="180"/>
      <c r="BK27" s="181"/>
      <c r="BL27" s="180">
        <f t="shared" si="0"/>
        <v>0</v>
      </c>
      <c r="BM27" s="180">
        <f t="shared" si="1"/>
        <v>0</v>
      </c>
      <c r="BN27" s="189">
        <f t="shared" si="2"/>
        <v>0</v>
      </c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8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4"/>
    </row>
    <row r="28" spans="2:127" s="6" customFormat="1" ht="15" customHeight="1">
      <c r="B28" s="15">
        <v>21</v>
      </c>
      <c r="C28" s="313"/>
      <c r="D28" s="312"/>
      <c r="E28" s="224"/>
      <c r="F28" s="378"/>
      <c r="G28" s="223"/>
      <c r="H28" s="168"/>
      <c r="I28" s="224"/>
      <c r="J28" s="166"/>
      <c r="K28" s="165"/>
      <c r="L28" s="178"/>
      <c r="M28" s="165"/>
      <c r="N28" s="168"/>
      <c r="O28" s="165"/>
      <c r="P28" s="178"/>
      <c r="Q28" s="165"/>
      <c r="R28" s="168"/>
      <c r="S28" s="165"/>
      <c r="T28" s="178"/>
      <c r="U28" s="165"/>
      <c r="V28" s="178"/>
      <c r="W28" s="165"/>
      <c r="X28" s="178"/>
      <c r="Y28" s="223"/>
      <c r="Z28" s="168"/>
      <c r="AA28" s="165"/>
      <c r="AB28" s="168"/>
      <c r="AC28" s="165"/>
      <c r="AD28" s="168"/>
      <c r="AE28" s="165"/>
      <c r="AF28" s="168"/>
      <c r="AG28" s="165"/>
      <c r="AH28" s="168"/>
      <c r="AI28" s="165"/>
      <c r="AJ28" s="168"/>
      <c r="AK28" s="165"/>
      <c r="AL28" s="168"/>
      <c r="AM28" s="221"/>
      <c r="AN28" s="222"/>
      <c r="AO28" s="165"/>
      <c r="AP28" s="168"/>
      <c r="AQ28" s="165"/>
      <c r="AR28" s="168"/>
      <c r="AS28" s="165"/>
      <c r="AT28" s="165"/>
      <c r="AU28" s="43"/>
      <c r="AV28" s="165"/>
      <c r="AW28" s="165"/>
      <c r="AX28" s="168"/>
      <c r="AY28" s="165"/>
      <c r="AZ28" s="168"/>
      <c r="BA28" s="165"/>
      <c r="BB28" s="168"/>
      <c r="BC28" s="165"/>
      <c r="BD28" s="168"/>
      <c r="BE28" s="165"/>
      <c r="BF28" s="168"/>
      <c r="BG28" s="175"/>
      <c r="BH28" s="577"/>
      <c r="BI28" s="179"/>
      <c r="BJ28" s="180"/>
      <c r="BK28" s="181"/>
      <c r="BL28" s="180">
        <f t="shared" si="0"/>
        <v>0</v>
      </c>
      <c r="BM28" s="180">
        <f t="shared" si="1"/>
        <v>0</v>
      </c>
      <c r="BN28" s="189">
        <f t="shared" si="2"/>
        <v>0</v>
      </c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8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4"/>
    </row>
    <row r="29" spans="2:127" s="6" customFormat="1" ht="15" customHeight="1">
      <c r="B29" s="15"/>
      <c r="C29" s="311"/>
      <c r="D29" s="312"/>
      <c r="E29" s="169"/>
      <c r="F29" s="169"/>
      <c r="G29" s="169"/>
      <c r="H29" s="169"/>
      <c r="I29" s="168"/>
      <c r="J29" s="168"/>
      <c r="K29" s="183"/>
      <c r="L29" s="183"/>
      <c r="M29" s="165"/>
      <c r="N29" s="168"/>
      <c r="O29" s="165"/>
      <c r="P29" s="168"/>
      <c r="Q29" s="165"/>
      <c r="R29" s="168"/>
      <c r="S29" s="165"/>
      <c r="T29" s="168"/>
      <c r="U29" s="165"/>
      <c r="V29" s="168"/>
      <c r="W29" s="165"/>
      <c r="X29" s="168"/>
      <c r="Y29" s="183"/>
      <c r="Z29" s="168"/>
      <c r="AA29" s="165"/>
      <c r="AB29" s="168"/>
      <c r="AC29" s="165"/>
      <c r="AD29" s="168"/>
      <c r="AE29" s="165"/>
      <c r="AF29" s="168"/>
      <c r="AG29" s="165"/>
      <c r="AH29" s="168"/>
      <c r="AI29" s="165"/>
      <c r="AJ29" s="168"/>
      <c r="AK29" s="165"/>
      <c r="AL29" s="168"/>
      <c r="AM29" s="183"/>
      <c r="AN29" s="168"/>
      <c r="AO29" s="165"/>
      <c r="AP29" s="168"/>
      <c r="AQ29" s="165"/>
      <c r="AR29" s="168"/>
      <c r="AS29" s="165"/>
      <c r="AT29" s="168"/>
      <c r="AU29" s="43"/>
      <c r="AV29" s="168"/>
      <c r="AW29" s="165"/>
      <c r="AX29" s="168"/>
      <c r="AY29" s="165"/>
      <c r="AZ29" s="168"/>
      <c r="BA29" s="183"/>
      <c r="BB29" s="183"/>
      <c r="BC29" s="165"/>
      <c r="BD29" s="168"/>
      <c r="BE29" s="165"/>
      <c r="BF29" s="168"/>
      <c r="BG29" s="171"/>
      <c r="BH29" s="175"/>
      <c r="BI29" s="179"/>
      <c r="BJ29" s="180"/>
      <c r="BK29" s="181"/>
      <c r="BL29" s="180">
        <f t="shared" si="0"/>
        <v>0</v>
      </c>
      <c r="BM29" s="180">
        <f t="shared" si="1"/>
        <v>0</v>
      </c>
      <c r="BN29" s="78">
        <f t="shared" si="2"/>
        <v>0</v>
      </c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8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4"/>
    </row>
    <row r="30" spans="2:127" s="6" customFormat="1" ht="15" customHeight="1">
      <c r="B30" s="15"/>
      <c r="C30" s="210"/>
      <c r="D30" s="199"/>
      <c r="E30" s="169"/>
      <c r="F30" s="169"/>
      <c r="G30" s="169"/>
      <c r="H30" s="169"/>
      <c r="I30" s="168"/>
      <c r="J30" s="168"/>
      <c r="K30" s="168"/>
      <c r="L30" s="183"/>
      <c r="M30" s="183"/>
      <c r="N30" s="168"/>
      <c r="O30" s="165"/>
      <c r="P30" s="168"/>
      <c r="Q30" s="165"/>
      <c r="R30" s="168"/>
      <c r="S30" s="165"/>
      <c r="T30" s="168"/>
      <c r="U30" s="165"/>
      <c r="V30" s="168"/>
      <c r="W30" s="165"/>
      <c r="X30" s="168"/>
      <c r="Y30" s="168"/>
      <c r="Z30" s="168"/>
      <c r="AA30" s="183"/>
      <c r="AB30" s="168"/>
      <c r="AC30" s="165"/>
      <c r="AD30" s="168"/>
      <c r="AE30" s="165"/>
      <c r="AF30" s="168"/>
      <c r="AG30" s="165"/>
      <c r="AH30" s="168"/>
      <c r="AI30" s="165"/>
      <c r="AJ30" s="168"/>
      <c r="AK30" s="165"/>
      <c r="AL30" s="168"/>
      <c r="AM30" s="168"/>
      <c r="AN30" s="168"/>
      <c r="AO30" s="183"/>
      <c r="AP30" s="168"/>
      <c r="AQ30" s="165"/>
      <c r="AR30" s="168"/>
      <c r="AS30" s="165"/>
      <c r="AT30" s="168"/>
      <c r="AU30" s="43"/>
      <c r="AV30" s="168"/>
      <c r="AW30" s="165"/>
      <c r="AX30" s="168"/>
      <c r="AY30" s="165"/>
      <c r="AZ30" s="168"/>
      <c r="BA30" s="165"/>
      <c r="BB30" s="168"/>
      <c r="BC30" s="165"/>
      <c r="BD30" s="168"/>
      <c r="BE30" s="165"/>
      <c r="BF30" s="168"/>
      <c r="BG30" s="171"/>
      <c r="BH30" s="175"/>
      <c r="BI30" s="581"/>
      <c r="BJ30" s="184"/>
      <c r="BK30" s="181"/>
      <c r="BL30" s="180">
        <f t="shared" si="0"/>
        <v>0</v>
      </c>
      <c r="BM30" s="180">
        <f t="shared" si="1"/>
        <v>0</v>
      </c>
      <c r="BN30" s="78">
        <f t="shared" si="2"/>
        <v>0</v>
      </c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8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4"/>
    </row>
    <row r="31" spans="2:127" s="6" customFormat="1" ht="17.25" customHeight="1" thickBot="1">
      <c r="B31" s="110"/>
      <c r="C31" s="573"/>
      <c r="D31" s="574"/>
      <c r="E31" s="169"/>
      <c r="F31" s="169"/>
      <c r="G31" s="169"/>
      <c r="H31" s="169"/>
      <c r="I31" s="183"/>
      <c r="J31" s="183"/>
      <c r="K31" s="183"/>
      <c r="L31" s="183"/>
      <c r="M31" s="165"/>
      <c r="N31" s="168"/>
      <c r="O31" s="165"/>
      <c r="P31" s="168"/>
      <c r="Q31" s="165"/>
      <c r="R31" s="168"/>
      <c r="S31" s="165"/>
      <c r="T31" s="168"/>
      <c r="U31" s="165"/>
      <c r="V31" s="168"/>
      <c r="W31" s="165"/>
      <c r="X31" s="168"/>
      <c r="Y31" s="183"/>
      <c r="Z31" s="168"/>
      <c r="AA31" s="165"/>
      <c r="AB31" s="168"/>
      <c r="AC31" s="165"/>
      <c r="AD31" s="168"/>
      <c r="AE31" s="165"/>
      <c r="AF31" s="168"/>
      <c r="AG31" s="165"/>
      <c r="AH31" s="168"/>
      <c r="AI31" s="165"/>
      <c r="AJ31" s="168"/>
      <c r="AK31" s="165"/>
      <c r="AL31" s="168"/>
      <c r="AM31" s="183"/>
      <c r="AN31" s="168"/>
      <c r="AO31" s="165"/>
      <c r="AP31" s="168"/>
      <c r="AQ31" s="165"/>
      <c r="AR31" s="168"/>
      <c r="AS31" s="165"/>
      <c r="AT31" s="168"/>
      <c r="AU31" s="43"/>
      <c r="AV31" s="168"/>
      <c r="AW31" s="165"/>
      <c r="AX31" s="168"/>
      <c r="AY31" s="165"/>
      <c r="AZ31" s="168"/>
      <c r="BA31" s="165"/>
      <c r="BB31" s="168"/>
      <c r="BC31" s="165"/>
      <c r="BD31" s="168"/>
      <c r="BE31" s="165"/>
      <c r="BF31" s="168"/>
      <c r="BG31" s="171"/>
      <c r="BH31" s="283"/>
      <c r="BI31" s="197"/>
      <c r="BJ31" s="186"/>
      <c r="BK31" s="198"/>
      <c r="BL31" s="186">
        <f t="shared" ref="BL31" si="3">SUM(F31:BF31)</f>
        <v>0</v>
      </c>
      <c r="BM31" s="186">
        <f t="shared" ref="BM31" si="4">BL31*3.5</f>
        <v>0</v>
      </c>
      <c r="BN31" s="86">
        <f t="shared" ref="BN31" si="5">BM31+BK31-BJ31</f>
        <v>0</v>
      </c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4"/>
    </row>
    <row r="32" spans="2:127" s="6" customFormat="1" ht="15.75" customHeight="1">
      <c r="B32" s="470" t="s">
        <v>78</v>
      </c>
      <c r="C32" s="121" t="s">
        <v>79</v>
      </c>
      <c r="D32" s="122"/>
      <c r="E32" s="123"/>
      <c r="F32" s="124"/>
      <c r="G32" s="125" t="s">
        <v>80</v>
      </c>
      <c r="H32" s="122"/>
      <c r="I32" s="126"/>
      <c r="J32" s="124"/>
      <c r="K32" s="123"/>
      <c r="L32" s="125" t="s">
        <v>81</v>
      </c>
      <c r="M32" s="122"/>
      <c r="N32" s="122"/>
      <c r="O32" s="126"/>
      <c r="P32" s="124"/>
      <c r="Q32" s="122"/>
      <c r="R32" s="125" t="s">
        <v>82</v>
      </c>
      <c r="S32" s="124"/>
      <c r="T32" s="122"/>
      <c r="U32" s="124"/>
      <c r="V32" s="125" t="s">
        <v>83</v>
      </c>
      <c r="W32" s="124"/>
      <c r="X32" s="127"/>
      <c r="Y32" s="128"/>
      <c r="Z32" s="129" t="s">
        <v>84</v>
      </c>
      <c r="AA32" s="127"/>
      <c r="AB32" s="127"/>
      <c r="AC32" s="127"/>
      <c r="AD32" s="127"/>
      <c r="AE32" s="130"/>
      <c r="AF32" s="472" t="s">
        <v>85</v>
      </c>
      <c r="AG32" s="473"/>
      <c r="AH32" s="473"/>
      <c r="AI32" s="474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2"/>
      <c r="BI32" s="478"/>
      <c r="BJ32" s="479"/>
      <c r="BK32" s="479"/>
      <c r="BL32" s="479"/>
      <c r="BM32" s="479"/>
      <c r="BN32" s="480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4"/>
    </row>
    <row r="33" spans="2:127" s="6" customFormat="1" ht="18" customHeight="1" thickBot="1">
      <c r="B33" s="471"/>
      <c r="C33" s="133" t="s">
        <v>86</v>
      </c>
      <c r="D33" s="134"/>
      <c r="E33" s="135"/>
      <c r="F33" s="134"/>
      <c r="G33" s="136"/>
      <c r="H33" s="137"/>
      <c r="I33" s="139"/>
      <c r="J33" s="140" t="s">
        <v>87</v>
      </c>
      <c r="K33" s="141"/>
      <c r="L33" s="141"/>
      <c r="M33" s="141"/>
      <c r="N33" s="139"/>
      <c r="O33" s="140" t="s">
        <v>88</v>
      </c>
      <c r="P33" s="142"/>
      <c r="Q33" s="141"/>
      <c r="R33" s="140" t="s">
        <v>89</v>
      </c>
      <c r="S33" s="142"/>
      <c r="T33" s="142"/>
      <c r="U33" s="141"/>
      <c r="V33" s="140" t="s">
        <v>90</v>
      </c>
      <c r="W33" s="142"/>
      <c r="X33" s="142"/>
      <c r="Y33" s="141"/>
      <c r="Z33" s="141"/>
      <c r="AA33" s="138" t="s">
        <v>91</v>
      </c>
      <c r="AB33" s="134"/>
      <c r="AC33" s="134"/>
      <c r="AD33" s="134"/>
      <c r="AE33" s="141"/>
      <c r="AF33" s="475"/>
      <c r="AG33" s="476"/>
      <c r="AH33" s="476"/>
      <c r="AI33" s="477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4"/>
      <c r="BI33" s="481"/>
      <c r="BJ33" s="482"/>
      <c r="BK33" s="482"/>
      <c r="BL33" s="482"/>
      <c r="BM33" s="482"/>
      <c r="BN33" s="483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4"/>
    </row>
    <row r="34" spans="2:127" s="6" customFormat="1" ht="30.75" customHeight="1" thickBot="1">
      <c r="B34" s="120"/>
      <c r="C34" s="484"/>
      <c r="D34" s="484"/>
      <c r="E34" s="484"/>
      <c r="F34" s="484"/>
      <c r="G34" s="484"/>
      <c r="H34" s="485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2"/>
      <c r="AE34" s="502"/>
      <c r="AF34" s="502"/>
      <c r="AG34" s="502"/>
      <c r="AH34" s="502"/>
      <c r="AI34" s="502"/>
      <c r="AJ34" s="502"/>
      <c r="AK34" s="502"/>
      <c r="AL34" s="502"/>
      <c r="AM34" s="502"/>
      <c r="AN34" s="502"/>
      <c r="AO34" s="502"/>
      <c r="AP34" s="502"/>
      <c r="AQ34" s="502"/>
      <c r="AR34" s="502"/>
      <c r="AS34" s="502"/>
      <c r="AT34" s="502"/>
      <c r="AU34" s="502"/>
      <c r="AV34" s="502"/>
      <c r="AW34" s="502"/>
      <c r="AX34" s="502"/>
      <c r="AY34" s="502"/>
      <c r="AZ34" s="502"/>
      <c r="BA34" s="502"/>
      <c r="BB34" s="502"/>
      <c r="BC34" s="502"/>
      <c r="BD34" s="502"/>
      <c r="BE34" s="502"/>
      <c r="BF34" s="502"/>
      <c r="BG34" s="502"/>
      <c r="BH34" s="503"/>
      <c r="BI34" s="95">
        <f t="shared" ref="BI34:BK34" si="6">SUM(BI7:BI33)</f>
        <v>0</v>
      </c>
      <c r="BJ34" s="96">
        <f t="shared" si="6"/>
        <v>0</v>
      </c>
      <c r="BK34" s="92">
        <f t="shared" si="6"/>
        <v>0</v>
      </c>
      <c r="BL34" s="93">
        <f>SUM(BL11:BL31)</f>
        <v>0</v>
      </c>
      <c r="BM34" s="92">
        <f>SUM(BM11:BM31)</f>
        <v>0</v>
      </c>
      <c r="BN34" s="92">
        <f>SUM(BN11:BN31)</f>
        <v>0</v>
      </c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4"/>
    </row>
    <row r="35" spans="2:127" s="8" customFormat="1" ht="29.25" customHeight="1" thickBot="1"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10"/>
      <c r="BB35" s="10"/>
      <c r="BC35" s="9"/>
      <c r="BD35" s="9"/>
      <c r="BE35" s="9"/>
      <c r="BF35" s="9"/>
      <c r="BG35" s="9"/>
      <c r="BH35" s="9"/>
      <c r="BI35" s="82"/>
      <c r="BJ35" s="82"/>
      <c r="BK35" s="82"/>
      <c r="BL35" s="82"/>
      <c r="BM35" s="82"/>
      <c r="BN35" s="82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</row>
    <row r="36" spans="2:127" s="8" customFormat="1" ht="15.75" customHeight="1">
      <c r="B36" s="239" t="s">
        <v>73</v>
      </c>
      <c r="C36" s="317" t="s">
        <v>67</v>
      </c>
      <c r="D36" s="3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10"/>
      <c r="BB36" s="10"/>
      <c r="BC36" s="9"/>
      <c r="BD36" s="9"/>
      <c r="BE36" s="9"/>
      <c r="BF36" s="9"/>
      <c r="BG36" s="9"/>
      <c r="BH36" s="9"/>
      <c r="BI36" s="82"/>
      <c r="BJ36" s="82"/>
      <c r="BK36" s="82"/>
      <c r="BL36" s="82"/>
      <c r="BM36" s="82"/>
      <c r="BN36" s="82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</row>
    <row r="37" spans="2:127" s="11" customFormat="1" ht="15.75" customHeight="1">
      <c r="B37" s="240" t="s">
        <v>53</v>
      </c>
      <c r="C37" s="321" t="s">
        <v>63</v>
      </c>
      <c r="D37" s="39"/>
      <c r="BI37" s="82"/>
      <c r="BJ37" s="82"/>
      <c r="BK37" s="82"/>
      <c r="BL37" s="82"/>
      <c r="BM37" s="82"/>
      <c r="BN37" s="82"/>
    </row>
    <row r="38" spans="2:127" ht="15.75">
      <c r="B38" s="241" t="s">
        <v>72</v>
      </c>
      <c r="C38" s="321" t="s">
        <v>68</v>
      </c>
      <c r="D38" s="39"/>
      <c r="BI38" s="82"/>
      <c r="BJ38" s="82"/>
      <c r="BK38" s="82"/>
      <c r="BL38" s="82"/>
      <c r="BM38" s="82"/>
      <c r="BN38" s="82"/>
    </row>
    <row r="39" spans="2:127" ht="15.75">
      <c r="B39" s="242" t="s">
        <v>51</v>
      </c>
      <c r="C39" s="321" t="s">
        <v>69</v>
      </c>
      <c r="D39" s="39"/>
      <c r="BI39" s="82"/>
      <c r="BJ39" s="82"/>
      <c r="BK39" s="82"/>
      <c r="BL39" s="82"/>
      <c r="BM39" s="82"/>
      <c r="BN39" s="82"/>
    </row>
    <row r="40" spans="2:127" ht="15.75">
      <c r="B40" s="243" t="s">
        <v>61</v>
      </c>
      <c r="C40" s="321" t="s">
        <v>64</v>
      </c>
      <c r="D40" s="39"/>
    </row>
    <row r="41" spans="2:127" ht="15.75">
      <c r="B41" s="244" t="s">
        <v>40</v>
      </c>
      <c r="C41" s="321" t="s">
        <v>70</v>
      </c>
      <c r="D41" s="40"/>
    </row>
    <row r="42" spans="2:127" ht="15.75">
      <c r="B42" s="245" t="s">
        <v>57</v>
      </c>
      <c r="C42" s="321" t="s">
        <v>71</v>
      </c>
    </row>
    <row r="43" spans="2:127" ht="16.5" thickBot="1">
      <c r="B43" s="246" t="s">
        <v>41</v>
      </c>
      <c r="C43" s="357" t="s">
        <v>74</v>
      </c>
    </row>
  </sheetData>
  <mergeCells count="74">
    <mergeCell ref="B32:B33"/>
    <mergeCell ref="AF32:AI33"/>
    <mergeCell ref="BI32:BN33"/>
    <mergeCell ref="C34:H34"/>
    <mergeCell ref="I34:BH34"/>
    <mergeCell ref="C3:C6"/>
    <mergeCell ref="D3:BN3"/>
    <mergeCell ref="B2:BN2"/>
    <mergeCell ref="AS4:AT4"/>
    <mergeCell ref="U5:V5"/>
    <mergeCell ref="AU4:AV4"/>
    <mergeCell ref="AE5:AF5"/>
    <mergeCell ref="AG5:AH5"/>
    <mergeCell ref="AI5:AJ5"/>
    <mergeCell ref="W5:X5"/>
    <mergeCell ref="Y5:Z5"/>
    <mergeCell ref="AA5:AB5"/>
    <mergeCell ref="Y4:Z4"/>
    <mergeCell ref="AA4:AB4"/>
    <mergeCell ref="AC4:AD4"/>
    <mergeCell ref="AE4:AF4"/>
    <mergeCell ref="AG4:AH4"/>
    <mergeCell ref="BJ4:BJ6"/>
    <mergeCell ref="BK4:BK6"/>
    <mergeCell ref="AS5:AT5"/>
    <mergeCell ref="AU5:AV5"/>
    <mergeCell ref="BE4:BF4"/>
    <mergeCell ref="BA5:BB5"/>
    <mergeCell ref="BI4:BI6"/>
    <mergeCell ref="BM4:BM6"/>
    <mergeCell ref="BN4:BN6"/>
    <mergeCell ref="B3:B6"/>
    <mergeCell ref="E4:F4"/>
    <mergeCell ref="G4:H4"/>
    <mergeCell ref="W4:X4"/>
    <mergeCell ref="AY4:AZ4"/>
    <mergeCell ref="BA4:BB4"/>
    <mergeCell ref="BC4:BD4"/>
    <mergeCell ref="AK4:AL4"/>
    <mergeCell ref="AM4:AN4"/>
    <mergeCell ref="AO4:AP4"/>
    <mergeCell ref="AQ4:AR4"/>
    <mergeCell ref="AM5:AN5"/>
    <mergeCell ref="AO5:AP5"/>
    <mergeCell ref="AQ5:AR5"/>
    <mergeCell ref="CQ3:DV3"/>
    <mergeCell ref="CP4:CP5"/>
    <mergeCell ref="DV4:DV5"/>
    <mergeCell ref="I4:J4"/>
    <mergeCell ref="K4:L4"/>
    <mergeCell ref="M4:N4"/>
    <mergeCell ref="O4:P4"/>
    <mergeCell ref="Q4:R4"/>
    <mergeCell ref="S4:T4"/>
    <mergeCell ref="U4:V4"/>
    <mergeCell ref="AW4:AX4"/>
    <mergeCell ref="AI4:AJ4"/>
    <mergeCell ref="AW5:AX5"/>
    <mergeCell ref="AC5:AD5"/>
    <mergeCell ref="AK5:AL5"/>
    <mergeCell ref="AY5:AZ5"/>
    <mergeCell ref="BL4:BL6"/>
    <mergeCell ref="BG4:BH4"/>
    <mergeCell ref="BG5:BH5"/>
    <mergeCell ref="BC5:BD5"/>
    <mergeCell ref="BE5:BF5"/>
    <mergeCell ref="E5:F5"/>
    <mergeCell ref="G5:H5"/>
    <mergeCell ref="S5:T5"/>
    <mergeCell ref="I5:J5"/>
    <mergeCell ref="K5:L5"/>
    <mergeCell ref="M5:N5"/>
    <mergeCell ref="O5:P5"/>
    <mergeCell ref="Q5:R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B1:DR39"/>
  <sheetViews>
    <sheetView topLeftCell="A2" zoomScale="70" zoomScaleNormal="70" workbookViewId="0">
      <selection activeCell="H11" sqref="H11"/>
    </sheetView>
  </sheetViews>
  <sheetFormatPr defaultRowHeight="15"/>
  <cols>
    <col min="1" max="1" width="3.5703125" customWidth="1"/>
    <col min="2" max="2" width="5.85546875" customWidth="1"/>
    <col min="3" max="3" width="29.28515625" customWidth="1"/>
    <col min="4" max="4" width="17.85546875" customWidth="1"/>
    <col min="5" max="60" width="7.7109375" customWidth="1"/>
    <col min="61" max="61" width="12.28515625" customWidth="1"/>
    <col min="62" max="62" width="12.5703125" customWidth="1"/>
    <col min="63" max="63" width="11.140625" customWidth="1"/>
    <col min="64" max="64" width="12.42578125" customWidth="1"/>
    <col min="65" max="65" width="12" customWidth="1"/>
    <col min="66" max="66" width="11.28515625" customWidth="1"/>
    <col min="67" max="122" width="3.7109375" customWidth="1"/>
  </cols>
  <sheetData>
    <row r="1" spans="2:122" ht="15.75" thickBot="1"/>
    <row r="2" spans="2:122" s="1" customFormat="1" ht="37.5" customHeight="1" thickBot="1">
      <c r="B2" s="505" t="s">
        <v>43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  <c r="AC2" s="506"/>
      <c r="AD2" s="506"/>
      <c r="AE2" s="506"/>
      <c r="AF2" s="506"/>
      <c r="AG2" s="506"/>
      <c r="AH2" s="506"/>
      <c r="AI2" s="506"/>
      <c r="AJ2" s="506"/>
      <c r="AK2" s="506"/>
      <c r="AL2" s="506"/>
      <c r="AM2" s="506"/>
      <c r="AN2" s="506"/>
      <c r="AO2" s="506"/>
      <c r="AP2" s="506"/>
      <c r="AQ2" s="506"/>
      <c r="AR2" s="506"/>
      <c r="AS2" s="506"/>
      <c r="AT2" s="506"/>
      <c r="AU2" s="506"/>
      <c r="AV2" s="506"/>
      <c r="AW2" s="506"/>
      <c r="AX2" s="506"/>
      <c r="AY2" s="506"/>
      <c r="AZ2" s="506"/>
      <c r="BA2" s="506"/>
      <c r="BB2" s="506"/>
      <c r="BC2" s="506"/>
      <c r="BD2" s="506"/>
      <c r="BE2" s="506"/>
      <c r="BF2" s="506"/>
      <c r="BG2" s="506"/>
      <c r="BH2" s="506"/>
      <c r="BI2" s="506"/>
      <c r="BJ2" s="506"/>
      <c r="BK2" s="506"/>
      <c r="BL2" s="506"/>
      <c r="BM2" s="506"/>
      <c r="BN2" s="507"/>
      <c r="BO2" s="29"/>
      <c r="BP2" s="29"/>
      <c r="BQ2" s="29"/>
      <c r="BR2" s="29"/>
      <c r="BS2" s="29"/>
      <c r="BT2" s="29"/>
      <c r="BU2" s="29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</row>
    <row r="3" spans="2:122" s="2" customFormat="1" ht="30" customHeight="1" thickBot="1">
      <c r="B3" s="516" t="s">
        <v>38</v>
      </c>
      <c r="C3" s="465" t="s">
        <v>99</v>
      </c>
      <c r="D3" s="498" t="s">
        <v>97</v>
      </c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459"/>
      <c r="AV3" s="459"/>
      <c r="AW3" s="459"/>
      <c r="AX3" s="459"/>
      <c r="AY3" s="459"/>
      <c r="AZ3" s="459"/>
      <c r="BA3" s="459"/>
      <c r="BB3" s="459"/>
      <c r="BC3" s="459"/>
      <c r="BD3" s="459"/>
      <c r="BE3" s="459"/>
      <c r="BF3" s="459"/>
      <c r="BG3" s="459"/>
      <c r="BH3" s="459"/>
      <c r="BI3" s="459"/>
      <c r="BJ3" s="459"/>
      <c r="BK3" s="459"/>
      <c r="BL3" s="459"/>
      <c r="BM3" s="459"/>
      <c r="BN3" s="460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504"/>
      <c r="CN3" s="504"/>
      <c r="CO3" s="504"/>
      <c r="CP3" s="504"/>
      <c r="CQ3" s="504"/>
      <c r="CR3" s="504"/>
      <c r="CS3" s="504"/>
      <c r="CT3" s="504"/>
      <c r="CU3" s="504"/>
      <c r="CV3" s="504"/>
      <c r="CW3" s="504"/>
      <c r="CX3" s="504"/>
      <c r="CY3" s="504"/>
      <c r="CZ3" s="504"/>
      <c r="DA3" s="504"/>
      <c r="DB3" s="504"/>
      <c r="DC3" s="504"/>
      <c r="DD3" s="504"/>
      <c r="DE3" s="504"/>
      <c r="DF3" s="504"/>
      <c r="DG3" s="504"/>
      <c r="DH3" s="504"/>
      <c r="DI3" s="504"/>
      <c r="DJ3" s="504"/>
      <c r="DK3" s="504"/>
      <c r="DL3" s="504"/>
      <c r="DM3" s="504"/>
      <c r="DN3" s="504"/>
      <c r="DO3" s="504"/>
      <c r="DP3" s="504"/>
      <c r="DQ3" s="504"/>
      <c r="DR3" s="504"/>
    </row>
    <row r="4" spans="2:122" s="3" customFormat="1" ht="25.5" customHeight="1" thickBot="1">
      <c r="B4" s="516"/>
      <c r="C4" s="466"/>
      <c r="D4" s="347" t="s">
        <v>95</v>
      </c>
      <c r="E4" s="488" t="s">
        <v>25</v>
      </c>
      <c r="F4" s="495"/>
      <c r="G4" s="494" t="s">
        <v>26</v>
      </c>
      <c r="H4" s="495"/>
      <c r="I4" s="494" t="s">
        <v>0</v>
      </c>
      <c r="J4" s="495"/>
      <c r="K4" s="494" t="s">
        <v>1</v>
      </c>
      <c r="L4" s="495"/>
      <c r="M4" s="494" t="s">
        <v>2</v>
      </c>
      <c r="N4" s="495"/>
      <c r="O4" s="494" t="s">
        <v>3</v>
      </c>
      <c r="P4" s="495"/>
      <c r="Q4" s="494" t="s">
        <v>4</v>
      </c>
      <c r="R4" s="495"/>
      <c r="S4" s="494" t="s">
        <v>5</v>
      </c>
      <c r="T4" s="495"/>
      <c r="U4" s="494" t="s">
        <v>6</v>
      </c>
      <c r="V4" s="495"/>
      <c r="W4" s="494" t="s">
        <v>7</v>
      </c>
      <c r="X4" s="495"/>
      <c r="Y4" s="494" t="s">
        <v>8</v>
      </c>
      <c r="Z4" s="495"/>
      <c r="AA4" s="494" t="s">
        <v>9</v>
      </c>
      <c r="AB4" s="495"/>
      <c r="AC4" s="494" t="s">
        <v>10</v>
      </c>
      <c r="AD4" s="495"/>
      <c r="AE4" s="494" t="s">
        <v>11</v>
      </c>
      <c r="AF4" s="495"/>
      <c r="AG4" s="494" t="s">
        <v>12</v>
      </c>
      <c r="AH4" s="495"/>
      <c r="AI4" s="494" t="s">
        <v>13</v>
      </c>
      <c r="AJ4" s="495"/>
      <c r="AK4" s="494" t="s">
        <v>14</v>
      </c>
      <c r="AL4" s="495"/>
      <c r="AM4" s="494" t="s">
        <v>15</v>
      </c>
      <c r="AN4" s="495"/>
      <c r="AO4" s="494" t="s">
        <v>16</v>
      </c>
      <c r="AP4" s="495"/>
      <c r="AQ4" s="494" t="s">
        <v>17</v>
      </c>
      <c r="AR4" s="495"/>
      <c r="AS4" s="494" t="s">
        <v>18</v>
      </c>
      <c r="AT4" s="495"/>
      <c r="AU4" s="494" t="s">
        <v>19</v>
      </c>
      <c r="AV4" s="495"/>
      <c r="AW4" s="494" t="s">
        <v>20</v>
      </c>
      <c r="AX4" s="489"/>
      <c r="AY4" s="488" t="s">
        <v>21</v>
      </c>
      <c r="AZ4" s="495"/>
      <c r="BA4" s="494" t="s">
        <v>22</v>
      </c>
      <c r="BB4" s="495"/>
      <c r="BC4" s="494" t="s">
        <v>23</v>
      </c>
      <c r="BD4" s="497"/>
      <c r="BE4" s="488" t="s">
        <v>24</v>
      </c>
      <c r="BF4" s="489"/>
      <c r="BG4" s="508" t="s">
        <v>49</v>
      </c>
      <c r="BH4" s="509"/>
      <c r="BI4" s="419" t="s">
        <v>46</v>
      </c>
      <c r="BJ4" s="419" t="s">
        <v>58</v>
      </c>
      <c r="BK4" s="419" t="s">
        <v>59</v>
      </c>
      <c r="BL4" s="419" t="s">
        <v>45</v>
      </c>
      <c r="BM4" s="419" t="s">
        <v>60</v>
      </c>
      <c r="BN4" s="419" t="s">
        <v>56</v>
      </c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</row>
    <row r="5" spans="2:122" s="3" customFormat="1" ht="22.5" customHeight="1" thickBot="1">
      <c r="B5" s="516"/>
      <c r="C5" s="466"/>
      <c r="D5" s="359" t="s">
        <v>39</v>
      </c>
      <c r="E5" s="469" t="s">
        <v>36</v>
      </c>
      <c r="F5" s="422"/>
      <c r="G5" s="421" t="s">
        <v>30</v>
      </c>
      <c r="H5" s="422"/>
      <c r="I5" s="421" t="s">
        <v>31</v>
      </c>
      <c r="J5" s="422"/>
      <c r="K5" s="421" t="s">
        <v>32</v>
      </c>
      <c r="L5" s="422"/>
      <c r="M5" s="469" t="s">
        <v>33</v>
      </c>
      <c r="N5" s="422"/>
      <c r="O5" s="421" t="s">
        <v>34</v>
      </c>
      <c r="P5" s="422"/>
      <c r="Q5" s="421" t="s">
        <v>35</v>
      </c>
      <c r="R5" s="422"/>
      <c r="S5" s="421" t="s">
        <v>36</v>
      </c>
      <c r="T5" s="422"/>
      <c r="U5" s="421" t="s">
        <v>30</v>
      </c>
      <c r="V5" s="422"/>
      <c r="W5" s="421" t="s">
        <v>31</v>
      </c>
      <c r="X5" s="422"/>
      <c r="Y5" s="421" t="s">
        <v>32</v>
      </c>
      <c r="Z5" s="422"/>
      <c r="AA5" s="469" t="s">
        <v>33</v>
      </c>
      <c r="AB5" s="422"/>
      <c r="AC5" s="421" t="s">
        <v>34</v>
      </c>
      <c r="AD5" s="422"/>
      <c r="AE5" s="421" t="s">
        <v>35</v>
      </c>
      <c r="AF5" s="422"/>
      <c r="AG5" s="421" t="s">
        <v>36</v>
      </c>
      <c r="AH5" s="422"/>
      <c r="AI5" s="421" t="s">
        <v>30</v>
      </c>
      <c r="AJ5" s="422"/>
      <c r="AK5" s="421" t="s">
        <v>31</v>
      </c>
      <c r="AL5" s="422"/>
      <c r="AM5" s="421" t="s">
        <v>32</v>
      </c>
      <c r="AN5" s="422"/>
      <c r="AO5" s="469" t="s">
        <v>33</v>
      </c>
      <c r="AP5" s="422"/>
      <c r="AQ5" s="421" t="s">
        <v>34</v>
      </c>
      <c r="AR5" s="422"/>
      <c r="AS5" s="421" t="s">
        <v>35</v>
      </c>
      <c r="AT5" s="422"/>
      <c r="AU5" s="421" t="s">
        <v>36</v>
      </c>
      <c r="AV5" s="422"/>
      <c r="AW5" s="421" t="s">
        <v>30</v>
      </c>
      <c r="AX5" s="422"/>
      <c r="AY5" s="421" t="s">
        <v>31</v>
      </c>
      <c r="AZ5" s="422"/>
      <c r="BA5" s="421" t="s">
        <v>32</v>
      </c>
      <c r="BB5" s="422"/>
      <c r="BC5" s="421" t="s">
        <v>33</v>
      </c>
      <c r="BD5" s="422"/>
      <c r="BE5" s="421" t="s">
        <v>34</v>
      </c>
      <c r="BF5" s="422"/>
      <c r="BG5" s="469" t="s">
        <v>35</v>
      </c>
      <c r="BH5" s="490"/>
      <c r="BI5" s="419"/>
      <c r="BJ5" s="419"/>
      <c r="BK5" s="419"/>
      <c r="BL5" s="419"/>
      <c r="BM5" s="419"/>
      <c r="BN5" s="4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</row>
    <row r="6" spans="2:122" s="3" customFormat="1" ht="32.25" customHeight="1" thickBot="1">
      <c r="B6" s="517"/>
      <c r="C6" s="467"/>
      <c r="D6" s="358" t="s">
        <v>66</v>
      </c>
      <c r="E6" s="258" t="s">
        <v>44</v>
      </c>
      <c r="F6" s="258" t="s">
        <v>47</v>
      </c>
      <c r="G6" s="258" t="s">
        <v>44</v>
      </c>
      <c r="H6" s="258" t="s">
        <v>47</v>
      </c>
      <c r="I6" s="258" t="s">
        <v>44</v>
      </c>
      <c r="J6" s="258" t="s">
        <v>47</v>
      </c>
      <c r="K6" s="258" t="s">
        <v>44</v>
      </c>
      <c r="L6" s="258" t="s">
        <v>47</v>
      </c>
      <c r="M6" s="258" t="s">
        <v>44</v>
      </c>
      <c r="N6" s="258" t="s">
        <v>47</v>
      </c>
      <c r="O6" s="258" t="s">
        <v>44</v>
      </c>
      <c r="P6" s="258" t="s">
        <v>47</v>
      </c>
      <c r="Q6" s="258" t="s">
        <v>44</v>
      </c>
      <c r="R6" s="258" t="s">
        <v>47</v>
      </c>
      <c r="S6" s="259" t="s">
        <v>44</v>
      </c>
      <c r="T6" s="259" t="s">
        <v>47</v>
      </c>
      <c r="U6" s="258" t="s">
        <v>44</v>
      </c>
      <c r="V6" s="258" t="s">
        <v>47</v>
      </c>
      <c r="W6" s="258" t="s">
        <v>44</v>
      </c>
      <c r="X6" s="258" t="s">
        <v>47</v>
      </c>
      <c r="Y6" s="258" t="s">
        <v>44</v>
      </c>
      <c r="Z6" s="258" t="s">
        <v>47</v>
      </c>
      <c r="AA6" s="258" t="s">
        <v>44</v>
      </c>
      <c r="AB6" s="258" t="s">
        <v>47</v>
      </c>
      <c r="AC6" s="258" t="s">
        <v>44</v>
      </c>
      <c r="AD6" s="258" t="s">
        <v>47</v>
      </c>
      <c r="AE6" s="258" t="s">
        <v>44</v>
      </c>
      <c r="AF6" s="258" t="s">
        <v>47</v>
      </c>
      <c r="AG6" s="258" t="s">
        <v>44</v>
      </c>
      <c r="AH6" s="258" t="s">
        <v>47</v>
      </c>
      <c r="AI6" s="258" t="s">
        <v>44</v>
      </c>
      <c r="AJ6" s="258" t="s">
        <v>47</v>
      </c>
      <c r="AK6" s="258" t="s">
        <v>44</v>
      </c>
      <c r="AL6" s="258" t="s">
        <v>47</v>
      </c>
      <c r="AM6" s="258" t="s">
        <v>44</v>
      </c>
      <c r="AN6" s="258" t="s">
        <v>47</v>
      </c>
      <c r="AO6" s="258" t="s">
        <v>44</v>
      </c>
      <c r="AP6" s="258" t="s">
        <v>47</v>
      </c>
      <c r="AQ6" s="258" t="s">
        <v>44</v>
      </c>
      <c r="AR6" s="258" t="s">
        <v>47</v>
      </c>
      <c r="AS6" s="258" t="s">
        <v>44</v>
      </c>
      <c r="AT6" s="258" t="s">
        <v>47</v>
      </c>
      <c r="AU6" s="258" t="s">
        <v>44</v>
      </c>
      <c r="AV6" s="258" t="s">
        <v>47</v>
      </c>
      <c r="AW6" s="258" t="s">
        <v>44</v>
      </c>
      <c r="AX6" s="258" t="s">
        <v>47</v>
      </c>
      <c r="AY6" s="258" t="s">
        <v>44</v>
      </c>
      <c r="AZ6" s="258" t="s">
        <v>47</v>
      </c>
      <c r="BA6" s="258" t="s">
        <v>44</v>
      </c>
      <c r="BB6" s="258" t="s">
        <v>47</v>
      </c>
      <c r="BC6" s="258" t="s">
        <v>44</v>
      </c>
      <c r="BD6" s="260" t="s">
        <v>47</v>
      </c>
      <c r="BE6" s="261" t="s">
        <v>44</v>
      </c>
      <c r="BF6" s="262" t="s">
        <v>50</v>
      </c>
      <c r="BG6" s="59"/>
      <c r="BH6" s="59"/>
      <c r="BI6" s="419"/>
      <c r="BJ6" s="420"/>
      <c r="BK6" s="420"/>
      <c r="BL6" s="419"/>
      <c r="BM6" s="419"/>
      <c r="BN6" s="4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</row>
    <row r="7" spans="2:122" s="2" customFormat="1" ht="15" customHeight="1">
      <c r="B7" s="31">
        <v>1</v>
      </c>
      <c r="C7" s="316"/>
      <c r="D7" s="317"/>
      <c r="E7" s="165"/>
      <c r="F7" s="582"/>
      <c r="G7" s="165"/>
      <c r="H7" s="378"/>
      <c r="I7" s="165"/>
      <c r="J7" s="378"/>
      <c r="K7" s="223"/>
      <c r="L7" s="583"/>
      <c r="M7" s="165"/>
      <c r="N7" s="378"/>
      <c r="O7" s="165"/>
      <c r="P7" s="378"/>
      <c r="Q7" s="165"/>
      <c r="R7" s="378"/>
      <c r="S7" s="165"/>
      <c r="T7" s="378"/>
      <c r="U7" s="165"/>
      <c r="V7" s="378"/>
      <c r="W7" s="165"/>
      <c r="X7" s="378"/>
      <c r="Y7" s="223"/>
      <c r="Z7" s="583"/>
      <c r="AA7" s="165"/>
      <c r="AB7" s="378"/>
      <c r="AC7" s="165"/>
      <c r="AD7" s="378"/>
      <c r="AE7" s="165"/>
      <c r="AF7" s="378"/>
      <c r="AG7" s="165"/>
      <c r="AH7" s="378"/>
      <c r="AI7" s="165"/>
      <c r="AJ7" s="247"/>
      <c r="AK7" s="165"/>
      <c r="AL7" s="247"/>
      <c r="AM7" s="165"/>
      <c r="AN7" s="166"/>
      <c r="AO7" s="165"/>
      <c r="AP7" s="247"/>
      <c r="AQ7" s="165"/>
      <c r="AR7" s="378"/>
      <c r="AS7" s="165"/>
      <c r="AT7" s="247"/>
      <c r="AU7" s="165"/>
      <c r="AV7" s="247"/>
      <c r="AW7" s="165"/>
      <c r="AX7" s="247"/>
      <c r="AY7" s="165"/>
      <c r="AZ7" s="247"/>
      <c r="BA7" s="248"/>
      <c r="BB7" s="247"/>
      <c r="BC7" s="165"/>
      <c r="BD7" s="247"/>
      <c r="BE7" s="165"/>
      <c r="BF7" s="247"/>
      <c r="BG7" s="167"/>
      <c r="BH7" s="166"/>
      <c r="BI7" s="190"/>
      <c r="BJ7" s="191"/>
      <c r="BK7" s="191"/>
      <c r="BL7" s="192">
        <f>SUM(F7:BD7)</f>
        <v>0</v>
      </c>
      <c r="BM7" s="192">
        <f>BL7*3.5</f>
        <v>0</v>
      </c>
      <c r="BN7" s="212">
        <f>BM7+BK7-BJ7</f>
        <v>0</v>
      </c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</row>
    <row r="8" spans="2:122" s="2" customFormat="1" ht="15" customHeight="1">
      <c r="B8" s="31">
        <v>2</v>
      </c>
      <c r="C8" s="318"/>
      <c r="D8" s="319"/>
      <c r="E8" s="165"/>
      <c r="F8" s="177"/>
      <c r="G8" s="165"/>
      <c r="H8" s="378"/>
      <c r="I8" s="165"/>
      <c r="J8" s="378"/>
      <c r="K8" s="223"/>
      <c r="L8" s="583"/>
      <c r="M8" s="165"/>
      <c r="N8" s="378"/>
      <c r="O8" s="165"/>
      <c r="P8" s="378"/>
      <c r="Q8" s="165"/>
      <c r="R8" s="378"/>
      <c r="S8" s="165"/>
      <c r="T8" s="378"/>
      <c r="U8" s="165"/>
      <c r="V8" s="378"/>
      <c r="W8" s="165"/>
      <c r="X8" s="378"/>
      <c r="Y8" s="223"/>
      <c r="Z8" s="583"/>
      <c r="AA8" s="165"/>
      <c r="AB8" s="378"/>
      <c r="AC8" s="165"/>
      <c r="AD8" s="378"/>
      <c r="AE8" s="165"/>
      <c r="AF8" s="378"/>
      <c r="AG8" s="165"/>
      <c r="AH8" s="378"/>
      <c r="AI8" s="165"/>
      <c r="AJ8" s="247"/>
      <c r="AK8" s="165"/>
      <c r="AL8" s="247"/>
      <c r="AM8" s="165"/>
      <c r="AN8" s="166"/>
      <c r="AO8" s="165"/>
      <c r="AP8" s="247"/>
      <c r="AQ8" s="165"/>
      <c r="AR8" s="378"/>
      <c r="AS8" s="165"/>
      <c r="AT8" s="247"/>
      <c r="AU8" s="165"/>
      <c r="AV8" s="247"/>
      <c r="AW8" s="165"/>
      <c r="AX8" s="247"/>
      <c r="AY8" s="165"/>
      <c r="AZ8" s="247"/>
      <c r="BA8" s="248"/>
      <c r="BB8" s="247"/>
      <c r="BC8" s="165"/>
      <c r="BD8" s="249"/>
      <c r="BE8" s="165"/>
      <c r="BF8" s="247"/>
      <c r="BG8" s="167"/>
      <c r="BH8" s="166"/>
      <c r="BI8" s="179"/>
      <c r="BJ8" s="180"/>
      <c r="BK8" s="181"/>
      <c r="BL8" s="180">
        <f>SUM(F8:BD8)</f>
        <v>0</v>
      </c>
      <c r="BM8" s="180">
        <f>BL8*3.5</f>
        <v>0</v>
      </c>
      <c r="BN8" s="213">
        <f>BM8+BK8-BJ8</f>
        <v>0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</row>
    <row r="9" spans="2:122" s="2" customFormat="1" ht="15" customHeight="1">
      <c r="B9" s="31">
        <v>3</v>
      </c>
      <c r="C9" s="318"/>
      <c r="D9" s="320"/>
      <c r="E9" s="223"/>
      <c r="F9" s="178"/>
      <c r="G9" s="223"/>
      <c r="H9" s="583"/>
      <c r="I9" s="165"/>
      <c r="J9" s="378"/>
      <c r="K9" s="165"/>
      <c r="L9" s="378"/>
      <c r="M9" s="221"/>
      <c r="N9" s="584"/>
      <c r="O9" s="165"/>
      <c r="P9" s="378"/>
      <c r="Q9" s="165"/>
      <c r="R9" s="378"/>
      <c r="S9" s="165"/>
      <c r="T9" s="378"/>
      <c r="U9" s="223"/>
      <c r="V9" s="583"/>
      <c r="W9" s="165"/>
      <c r="X9" s="378"/>
      <c r="Y9" s="165"/>
      <c r="Z9" s="378"/>
      <c r="AA9" s="165"/>
      <c r="AB9" s="378"/>
      <c r="AC9" s="165"/>
      <c r="AD9" s="378"/>
      <c r="AE9" s="165"/>
      <c r="AF9" s="378"/>
      <c r="AG9" s="165"/>
      <c r="AH9" s="378"/>
      <c r="AI9" s="248"/>
      <c r="AJ9" s="247"/>
      <c r="AK9" s="248"/>
      <c r="AL9" s="247"/>
      <c r="AM9" s="165"/>
      <c r="AN9" s="166"/>
      <c r="AO9" s="165"/>
      <c r="AP9" s="247"/>
      <c r="AQ9" s="165"/>
      <c r="AR9" s="378"/>
      <c r="AS9" s="165"/>
      <c r="AT9" s="247"/>
      <c r="AU9" s="165"/>
      <c r="AV9" s="247"/>
      <c r="AW9" s="248"/>
      <c r="AX9" s="247"/>
      <c r="AY9" s="165"/>
      <c r="AZ9" s="247"/>
      <c r="BA9" s="165"/>
      <c r="BB9" s="247"/>
      <c r="BC9" s="165"/>
      <c r="BD9" s="249"/>
      <c r="BE9" s="165"/>
      <c r="BF9" s="247"/>
      <c r="BG9" s="167"/>
      <c r="BH9" s="166"/>
      <c r="BI9" s="179"/>
      <c r="BJ9" s="180"/>
      <c r="BK9" s="181"/>
      <c r="BL9" s="180">
        <f t="shared" ref="BL9:BL10" si="0">SUM(F9:BD9)</f>
        <v>0</v>
      </c>
      <c r="BM9" s="180">
        <f t="shared" ref="BM9:BM26" si="1">BL9*3.5</f>
        <v>0</v>
      </c>
      <c r="BN9" s="213">
        <f t="shared" ref="BN9:BN15" si="2">BM9+BK9-BJ9</f>
        <v>0</v>
      </c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</row>
    <row r="10" spans="2:122" s="2" customFormat="1" ht="15" customHeight="1">
      <c r="B10" s="31">
        <v>4</v>
      </c>
      <c r="C10" s="318"/>
      <c r="D10" s="320"/>
      <c r="E10" s="165"/>
      <c r="F10" s="378"/>
      <c r="G10" s="165"/>
      <c r="H10" s="378"/>
      <c r="I10" s="165"/>
      <c r="J10" s="378"/>
      <c r="K10" s="165"/>
      <c r="L10" s="378"/>
      <c r="M10" s="165"/>
      <c r="N10" s="378"/>
      <c r="O10" s="165"/>
      <c r="P10" s="378"/>
      <c r="Q10" s="165"/>
      <c r="R10" s="378"/>
      <c r="S10" s="165"/>
      <c r="T10" s="378"/>
      <c r="U10" s="165"/>
      <c r="V10" s="378"/>
      <c r="W10" s="165"/>
      <c r="X10" s="378"/>
      <c r="Y10" s="165"/>
      <c r="Z10" s="378"/>
      <c r="AA10" s="165"/>
      <c r="AB10" s="378"/>
      <c r="AC10" s="165"/>
      <c r="AD10" s="378"/>
      <c r="AE10" s="165"/>
      <c r="AF10" s="378"/>
      <c r="AG10" s="165"/>
      <c r="AH10" s="378"/>
      <c r="AI10" s="165"/>
      <c r="AJ10" s="247"/>
      <c r="AK10" s="165"/>
      <c r="AL10" s="247"/>
      <c r="AM10" s="165"/>
      <c r="AN10" s="166"/>
      <c r="AO10" s="248"/>
      <c r="AP10" s="247"/>
      <c r="AQ10" s="165"/>
      <c r="AR10" s="378"/>
      <c r="AS10" s="165"/>
      <c r="AT10" s="247"/>
      <c r="AU10" s="165"/>
      <c r="AV10" s="247"/>
      <c r="AW10" s="165"/>
      <c r="AX10" s="247"/>
      <c r="AY10" s="165"/>
      <c r="AZ10" s="247"/>
      <c r="BA10" s="165"/>
      <c r="BB10" s="247"/>
      <c r="BC10" s="248"/>
      <c r="BD10" s="249"/>
      <c r="BE10" s="165"/>
      <c r="BF10" s="247"/>
      <c r="BG10" s="167"/>
      <c r="BH10" s="166"/>
      <c r="BI10" s="179"/>
      <c r="BJ10" s="180"/>
      <c r="BK10" s="181"/>
      <c r="BL10" s="180">
        <f t="shared" si="0"/>
        <v>0</v>
      </c>
      <c r="BM10" s="180">
        <f t="shared" si="1"/>
        <v>0</v>
      </c>
      <c r="BN10" s="213">
        <f t="shared" si="2"/>
        <v>0</v>
      </c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</row>
    <row r="11" spans="2:122" s="2" customFormat="1" ht="15" customHeight="1">
      <c r="B11" s="31">
        <v>5</v>
      </c>
      <c r="C11" s="318"/>
      <c r="D11" s="320"/>
      <c r="E11" s="165"/>
      <c r="F11" s="378"/>
      <c r="G11" s="165"/>
      <c r="H11" s="378"/>
      <c r="I11" s="165"/>
      <c r="J11" s="378"/>
      <c r="K11" s="165"/>
      <c r="L11" s="378"/>
      <c r="M11" s="165"/>
      <c r="N11" s="378"/>
      <c r="O11" s="165"/>
      <c r="P11" s="378"/>
      <c r="Q11" s="165"/>
      <c r="R11" s="378"/>
      <c r="S11" s="165"/>
      <c r="T11" s="378"/>
      <c r="U11" s="165"/>
      <c r="V11" s="378"/>
      <c r="W11" s="165"/>
      <c r="X11" s="378"/>
      <c r="Y11" s="165"/>
      <c r="Z11" s="378"/>
      <c r="AA11" s="165"/>
      <c r="AB11" s="378"/>
      <c r="AC11" s="165"/>
      <c r="AD11" s="378"/>
      <c r="AE11" s="165"/>
      <c r="AF11" s="378"/>
      <c r="AG11" s="165"/>
      <c r="AH11" s="378"/>
      <c r="AI11" s="165"/>
      <c r="AJ11" s="247"/>
      <c r="AK11" s="165"/>
      <c r="AL11" s="247"/>
      <c r="AM11" s="165"/>
      <c r="AN11" s="166"/>
      <c r="AO11" s="165"/>
      <c r="AP11" s="247"/>
      <c r="AQ11" s="165"/>
      <c r="AR11" s="378"/>
      <c r="AS11" s="165"/>
      <c r="AT11" s="247"/>
      <c r="AU11" s="165"/>
      <c r="AV11" s="247"/>
      <c r="AW11" s="165"/>
      <c r="AX11" s="247"/>
      <c r="AY11" s="165"/>
      <c r="AZ11" s="247"/>
      <c r="BA11" s="165"/>
      <c r="BB11" s="247"/>
      <c r="BC11" s="165"/>
      <c r="BD11" s="249"/>
      <c r="BE11" s="165"/>
      <c r="BF11" s="216"/>
      <c r="BG11" s="167"/>
      <c r="BH11" s="166"/>
      <c r="BI11" s="179"/>
      <c r="BJ11" s="180"/>
      <c r="BK11" s="181"/>
      <c r="BL11" s="180">
        <f>SUM(F11:BF11)</f>
        <v>0</v>
      </c>
      <c r="BM11" s="180">
        <f t="shared" si="1"/>
        <v>0</v>
      </c>
      <c r="BN11" s="213">
        <f t="shared" si="2"/>
        <v>0</v>
      </c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</row>
    <row r="12" spans="2:122" s="2" customFormat="1" ht="15" customHeight="1">
      <c r="B12" s="31">
        <v>6</v>
      </c>
      <c r="C12" s="318"/>
      <c r="D12" s="321"/>
      <c r="E12" s="223"/>
      <c r="F12" s="178"/>
      <c r="G12" s="223"/>
      <c r="H12" s="178"/>
      <c r="I12" s="223"/>
      <c r="J12" s="178"/>
      <c r="K12" s="223"/>
      <c r="L12" s="178"/>
      <c r="M12" s="221"/>
      <c r="N12" s="584"/>
      <c r="O12" s="223"/>
      <c r="P12" s="583"/>
      <c r="Q12" s="165"/>
      <c r="R12" s="378"/>
      <c r="S12" s="165"/>
      <c r="T12" s="378"/>
      <c r="U12" s="165"/>
      <c r="V12" s="378"/>
      <c r="W12" s="165"/>
      <c r="X12" s="378"/>
      <c r="Y12" s="165"/>
      <c r="Z12" s="378"/>
      <c r="AA12" s="165"/>
      <c r="AB12" s="378"/>
      <c r="AC12" s="223"/>
      <c r="AD12" s="583"/>
      <c r="AE12" s="165"/>
      <c r="AF12" s="378"/>
      <c r="AG12" s="165"/>
      <c r="AH12" s="378"/>
      <c r="AI12" s="165"/>
      <c r="AJ12" s="247"/>
      <c r="AK12" s="248"/>
      <c r="AL12" s="247"/>
      <c r="AM12" s="165"/>
      <c r="AN12" s="166"/>
      <c r="AO12" s="165"/>
      <c r="AP12" s="247"/>
      <c r="AQ12" s="248"/>
      <c r="AR12" s="378"/>
      <c r="AS12" s="165"/>
      <c r="AT12" s="247"/>
      <c r="AU12" s="165"/>
      <c r="AV12" s="247"/>
      <c r="AW12" s="165"/>
      <c r="AX12" s="247"/>
      <c r="AY12" s="165"/>
      <c r="AZ12" s="247"/>
      <c r="BA12" s="165"/>
      <c r="BB12" s="247"/>
      <c r="BC12" s="165"/>
      <c r="BD12" s="249"/>
      <c r="BE12" s="248"/>
      <c r="BF12" s="217"/>
      <c r="BG12" s="167"/>
      <c r="BH12" s="166"/>
      <c r="BI12" s="179"/>
      <c r="BJ12" s="180"/>
      <c r="BK12" s="181"/>
      <c r="BL12" s="180">
        <f t="shared" ref="BL12:BL26" si="3">SUM(F12:BF12)</f>
        <v>0</v>
      </c>
      <c r="BM12" s="180">
        <f t="shared" si="1"/>
        <v>0</v>
      </c>
      <c r="BN12" s="213">
        <f t="shared" si="2"/>
        <v>0</v>
      </c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</row>
    <row r="13" spans="2:122" s="2" customFormat="1" ht="15" customHeight="1">
      <c r="B13" s="31">
        <v>7</v>
      </c>
      <c r="C13" s="322"/>
      <c r="D13" s="321"/>
      <c r="E13" s="165"/>
      <c r="F13" s="378"/>
      <c r="G13" s="165"/>
      <c r="H13" s="378"/>
      <c r="I13" s="165"/>
      <c r="J13" s="378"/>
      <c r="K13" s="165"/>
      <c r="L13" s="378"/>
      <c r="M13" s="165"/>
      <c r="N13" s="378"/>
      <c r="O13" s="165"/>
      <c r="P13" s="378"/>
      <c r="Q13" s="165"/>
      <c r="R13" s="378"/>
      <c r="S13" s="165"/>
      <c r="T13" s="378"/>
      <c r="U13" s="165"/>
      <c r="V13" s="378"/>
      <c r="W13" s="165"/>
      <c r="X13" s="378"/>
      <c r="Y13" s="165"/>
      <c r="Z13" s="378"/>
      <c r="AA13" s="165"/>
      <c r="AB13" s="378"/>
      <c r="AC13" s="165"/>
      <c r="AD13" s="378"/>
      <c r="AE13" s="165"/>
      <c r="AF13" s="378"/>
      <c r="AG13" s="165"/>
      <c r="AH13" s="378"/>
      <c r="AI13" s="165"/>
      <c r="AJ13" s="247"/>
      <c r="AK13" s="165"/>
      <c r="AL13" s="247"/>
      <c r="AM13" s="165"/>
      <c r="AN13" s="413"/>
      <c r="AO13" s="165"/>
      <c r="AP13" s="247"/>
      <c r="AQ13" s="165"/>
      <c r="AR13" s="378"/>
      <c r="AS13" s="165"/>
      <c r="AT13" s="247"/>
      <c r="AU13" s="165"/>
      <c r="AV13" s="247"/>
      <c r="AW13" s="165"/>
      <c r="AX13" s="247"/>
      <c r="AY13" s="165"/>
      <c r="AZ13" s="247"/>
      <c r="BA13" s="165"/>
      <c r="BB13" s="247"/>
      <c r="BC13" s="165"/>
      <c r="BD13" s="211"/>
      <c r="BE13" s="165"/>
      <c r="BF13" s="216"/>
      <c r="BG13" s="167"/>
      <c r="BH13" s="166"/>
      <c r="BI13" s="179"/>
      <c r="BJ13" s="180"/>
      <c r="BK13" s="181"/>
      <c r="BL13" s="180">
        <f t="shared" si="3"/>
        <v>0</v>
      </c>
      <c r="BM13" s="180">
        <f t="shared" si="1"/>
        <v>0</v>
      </c>
      <c r="BN13" s="213">
        <f t="shared" si="2"/>
        <v>0</v>
      </c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</row>
    <row r="14" spans="2:122" s="2" customFormat="1" ht="15" customHeight="1">
      <c r="B14" s="31">
        <v>8</v>
      </c>
      <c r="C14" s="318"/>
      <c r="D14" s="319"/>
      <c r="E14" s="223"/>
      <c r="F14" s="178"/>
      <c r="G14" s="223"/>
      <c r="H14" s="178"/>
      <c r="I14" s="223"/>
      <c r="J14" s="178"/>
      <c r="K14" s="223"/>
      <c r="L14" s="583"/>
      <c r="M14" s="221"/>
      <c r="N14" s="584"/>
      <c r="O14" s="165"/>
      <c r="P14" s="378"/>
      <c r="Q14" s="165"/>
      <c r="R14" s="378"/>
      <c r="S14" s="165"/>
      <c r="T14" s="378"/>
      <c r="U14" s="165"/>
      <c r="V14" s="378"/>
      <c r="W14" s="165"/>
      <c r="X14" s="378"/>
      <c r="Y14" s="223"/>
      <c r="Z14" s="583"/>
      <c r="AA14" s="165"/>
      <c r="AB14" s="378"/>
      <c r="AC14" s="165"/>
      <c r="AD14" s="378"/>
      <c r="AE14" s="221"/>
      <c r="AF14" s="584"/>
      <c r="AG14" s="165"/>
      <c r="AH14" s="378"/>
      <c r="AI14" s="165"/>
      <c r="AJ14" s="247"/>
      <c r="AK14" s="165"/>
      <c r="AL14" s="247"/>
      <c r="AM14" s="223"/>
      <c r="AN14" s="166"/>
      <c r="AO14" s="165"/>
      <c r="AP14" s="247"/>
      <c r="AQ14" s="165"/>
      <c r="AR14" s="378"/>
      <c r="AS14" s="165"/>
      <c r="AT14" s="247"/>
      <c r="AU14" s="165"/>
      <c r="AV14" s="247"/>
      <c r="AW14" s="165"/>
      <c r="AX14" s="216"/>
      <c r="AY14" s="165"/>
      <c r="AZ14" s="247"/>
      <c r="BA14" s="248"/>
      <c r="BB14" s="247"/>
      <c r="BC14" s="165"/>
      <c r="BD14" s="211"/>
      <c r="BE14" s="165"/>
      <c r="BF14" s="216"/>
      <c r="BG14" s="194"/>
      <c r="BH14" s="166"/>
      <c r="BI14" s="179"/>
      <c r="BJ14" s="180"/>
      <c r="BK14" s="181"/>
      <c r="BL14" s="180">
        <f t="shared" si="3"/>
        <v>0</v>
      </c>
      <c r="BM14" s="180">
        <f t="shared" si="1"/>
        <v>0</v>
      </c>
      <c r="BN14" s="213">
        <f t="shared" si="2"/>
        <v>0</v>
      </c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</row>
    <row r="15" spans="2:122" s="2" customFormat="1" ht="15" customHeight="1">
      <c r="B15" s="31">
        <v>9</v>
      </c>
      <c r="C15" s="318"/>
      <c r="D15" s="320"/>
      <c r="E15" s="223"/>
      <c r="F15" s="178"/>
      <c r="G15" s="165"/>
      <c r="H15" s="378"/>
      <c r="I15" s="223"/>
      <c r="J15" s="178"/>
      <c r="K15" s="165"/>
      <c r="L15" s="378"/>
      <c r="M15" s="221"/>
      <c r="N15" s="584"/>
      <c r="O15" s="165"/>
      <c r="P15" s="378"/>
      <c r="Q15" s="165"/>
      <c r="R15" s="378"/>
      <c r="S15" s="165"/>
      <c r="T15" s="378"/>
      <c r="U15" s="165"/>
      <c r="V15" s="378"/>
      <c r="W15" s="165"/>
      <c r="X15" s="378"/>
      <c r="Y15" s="221"/>
      <c r="Z15" s="584"/>
      <c r="AA15" s="223"/>
      <c r="AB15" s="583"/>
      <c r="AC15" s="165"/>
      <c r="AD15" s="378"/>
      <c r="AE15" s="221"/>
      <c r="AF15" s="584"/>
      <c r="AG15" s="165"/>
      <c r="AH15" s="378"/>
      <c r="AI15" s="165"/>
      <c r="AJ15" s="247"/>
      <c r="AK15" s="165"/>
      <c r="AL15" s="247"/>
      <c r="AM15" s="165"/>
      <c r="AN15" s="166"/>
      <c r="AO15" s="248"/>
      <c r="AP15" s="247"/>
      <c r="AQ15" s="165"/>
      <c r="AR15" s="378"/>
      <c r="AS15" s="165"/>
      <c r="AT15" s="247"/>
      <c r="AU15" s="165"/>
      <c r="AV15" s="247"/>
      <c r="AW15" s="165"/>
      <c r="AX15" s="216"/>
      <c r="AY15" s="165"/>
      <c r="AZ15" s="247"/>
      <c r="BA15" s="165"/>
      <c r="BB15" s="247"/>
      <c r="BC15" s="248"/>
      <c r="BD15" s="211"/>
      <c r="BE15" s="165"/>
      <c r="BF15" s="217"/>
      <c r="BG15" s="194"/>
      <c r="BH15" s="166"/>
      <c r="BI15" s="179"/>
      <c r="BJ15" s="180"/>
      <c r="BK15" s="181"/>
      <c r="BL15" s="180">
        <f t="shared" si="3"/>
        <v>0</v>
      </c>
      <c r="BM15" s="180">
        <f t="shared" si="1"/>
        <v>0</v>
      </c>
      <c r="BN15" s="213">
        <f t="shared" si="2"/>
        <v>0</v>
      </c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</row>
    <row r="16" spans="2:122" s="2" customFormat="1" ht="15" customHeight="1">
      <c r="B16" s="31">
        <v>10</v>
      </c>
      <c r="C16" s="322"/>
      <c r="D16" s="320"/>
      <c r="E16" s="165"/>
      <c r="F16" s="378"/>
      <c r="G16" s="165"/>
      <c r="H16" s="378"/>
      <c r="I16" s="165"/>
      <c r="J16" s="378"/>
      <c r="K16" s="165"/>
      <c r="L16" s="378"/>
      <c r="M16" s="165"/>
      <c r="N16" s="378"/>
      <c r="O16" s="165"/>
      <c r="P16" s="378"/>
      <c r="Q16" s="165"/>
      <c r="R16" s="378"/>
      <c r="S16" s="165"/>
      <c r="T16" s="378"/>
      <c r="U16" s="165"/>
      <c r="V16" s="378"/>
      <c r="W16" s="165"/>
      <c r="X16" s="378"/>
      <c r="Y16" s="165"/>
      <c r="Z16" s="378"/>
      <c r="AA16" s="165"/>
      <c r="AB16" s="378"/>
      <c r="AC16" s="165"/>
      <c r="AD16" s="378"/>
      <c r="AE16" s="165"/>
      <c r="AF16" s="378"/>
      <c r="AG16" s="165"/>
      <c r="AH16" s="378"/>
      <c r="AI16" s="165"/>
      <c r="AJ16" s="247"/>
      <c r="AK16" s="165"/>
      <c r="AL16" s="216"/>
      <c r="AM16" s="165"/>
      <c r="AN16" s="413"/>
      <c r="AO16" s="165"/>
      <c r="AP16" s="247"/>
      <c r="AQ16" s="165"/>
      <c r="AR16" s="416"/>
      <c r="AS16" s="165"/>
      <c r="AT16" s="247"/>
      <c r="AU16" s="165"/>
      <c r="AV16" s="247"/>
      <c r="AW16" s="165"/>
      <c r="AX16" s="216"/>
      <c r="AY16" s="165"/>
      <c r="AZ16" s="216"/>
      <c r="BA16" s="165"/>
      <c r="BB16" s="247"/>
      <c r="BC16" s="165"/>
      <c r="BD16" s="211"/>
      <c r="BE16" s="165"/>
      <c r="BF16" s="216"/>
      <c r="BG16" s="167"/>
      <c r="BH16" s="166"/>
      <c r="BI16" s="179"/>
      <c r="BJ16" s="180"/>
      <c r="BK16" s="181"/>
      <c r="BL16" s="180">
        <f t="shared" si="3"/>
        <v>0</v>
      </c>
      <c r="BM16" s="180">
        <f t="shared" si="1"/>
        <v>0</v>
      </c>
      <c r="BN16" s="213">
        <f t="shared" ref="BN16:BN26" si="4">BM16+BK16-BJ16</f>
        <v>0</v>
      </c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</row>
    <row r="17" spans="2:122" s="2" customFormat="1" ht="15" customHeight="1">
      <c r="B17" s="31">
        <v>11</v>
      </c>
      <c r="C17" s="322"/>
      <c r="D17" s="320"/>
      <c r="E17" s="165"/>
      <c r="F17" s="378"/>
      <c r="G17" s="165"/>
      <c r="H17" s="378"/>
      <c r="I17" s="165"/>
      <c r="J17" s="378"/>
      <c r="K17" s="248"/>
      <c r="L17" s="378"/>
      <c r="M17" s="165"/>
      <c r="N17" s="378"/>
      <c r="O17" s="165"/>
      <c r="P17" s="378"/>
      <c r="Q17" s="223"/>
      <c r="R17" s="583"/>
      <c r="S17" s="165"/>
      <c r="T17" s="378"/>
      <c r="U17" s="165"/>
      <c r="V17" s="378"/>
      <c r="W17" s="165"/>
      <c r="X17" s="378"/>
      <c r="Y17" s="248"/>
      <c r="Z17" s="378"/>
      <c r="AA17" s="165"/>
      <c r="AB17" s="378"/>
      <c r="AC17" s="165"/>
      <c r="AD17" s="378"/>
      <c r="AE17" s="223"/>
      <c r="AF17" s="583"/>
      <c r="AG17" s="165"/>
      <c r="AH17" s="378"/>
      <c r="AI17" s="165"/>
      <c r="AJ17" s="247"/>
      <c r="AK17" s="165"/>
      <c r="AL17" s="216"/>
      <c r="AM17" s="165"/>
      <c r="AN17" s="166"/>
      <c r="AO17" s="165"/>
      <c r="AP17" s="247"/>
      <c r="AQ17" s="165"/>
      <c r="AR17" s="416"/>
      <c r="AS17" s="248"/>
      <c r="AT17" s="247"/>
      <c r="AU17" s="165"/>
      <c r="AV17" s="247"/>
      <c r="AW17" s="165"/>
      <c r="AX17" s="216"/>
      <c r="AY17" s="165"/>
      <c r="AZ17" s="216"/>
      <c r="BA17" s="248"/>
      <c r="BB17" s="247"/>
      <c r="BC17" s="165"/>
      <c r="BD17" s="211"/>
      <c r="BE17" s="165"/>
      <c r="BF17" s="216"/>
      <c r="BG17" s="167"/>
      <c r="BH17" s="166"/>
      <c r="BI17" s="179"/>
      <c r="BJ17" s="180"/>
      <c r="BK17" s="181"/>
      <c r="BL17" s="180">
        <f t="shared" si="3"/>
        <v>0</v>
      </c>
      <c r="BM17" s="180">
        <f t="shared" si="1"/>
        <v>0</v>
      </c>
      <c r="BN17" s="213">
        <f t="shared" si="4"/>
        <v>0</v>
      </c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</row>
    <row r="18" spans="2:122" s="2" customFormat="1" ht="15" customHeight="1">
      <c r="B18" s="31">
        <v>12</v>
      </c>
      <c r="C18" s="322"/>
      <c r="D18" s="320"/>
      <c r="E18" s="165"/>
      <c r="F18" s="378"/>
      <c r="G18" s="165"/>
      <c r="H18" s="378"/>
      <c r="I18" s="165"/>
      <c r="J18" s="378"/>
      <c r="K18" s="223"/>
      <c r="L18" s="583"/>
      <c r="M18" s="165"/>
      <c r="N18" s="378"/>
      <c r="O18" s="165"/>
      <c r="P18" s="378"/>
      <c r="Q18" s="165"/>
      <c r="R18" s="378"/>
      <c r="S18" s="165"/>
      <c r="T18" s="378"/>
      <c r="U18" s="165"/>
      <c r="V18" s="378"/>
      <c r="W18" s="165"/>
      <c r="X18" s="378"/>
      <c r="Y18" s="223"/>
      <c r="Z18" s="583"/>
      <c r="AA18" s="165"/>
      <c r="AB18" s="378"/>
      <c r="AC18" s="165"/>
      <c r="AD18" s="378"/>
      <c r="AE18" s="165"/>
      <c r="AF18" s="378"/>
      <c r="AG18" s="165"/>
      <c r="AH18" s="378"/>
      <c r="AI18" s="165"/>
      <c r="AJ18" s="247"/>
      <c r="AK18" s="165"/>
      <c r="AL18" s="247"/>
      <c r="AM18" s="223"/>
      <c r="AN18" s="166"/>
      <c r="AO18" s="165"/>
      <c r="AP18" s="247"/>
      <c r="AQ18" s="165"/>
      <c r="AR18" s="378"/>
      <c r="AS18" s="165"/>
      <c r="AT18" s="247"/>
      <c r="AU18" s="165"/>
      <c r="AV18" s="247"/>
      <c r="AW18" s="165"/>
      <c r="AX18" s="216"/>
      <c r="AY18" s="165"/>
      <c r="AZ18" s="247"/>
      <c r="BA18" s="248"/>
      <c r="BB18" s="216"/>
      <c r="BC18" s="165"/>
      <c r="BD18" s="211"/>
      <c r="BE18" s="165"/>
      <c r="BF18" s="216"/>
      <c r="BG18" s="167"/>
      <c r="BH18" s="166"/>
      <c r="BI18" s="179"/>
      <c r="BJ18" s="180"/>
      <c r="BK18" s="181"/>
      <c r="BL18" s="180">
        <f t="shared" si="3"/>
        <v>0</v>
      </c>
      <c r="BM18" s="180">
        <f t="shared" si="1"/>
        <v>0</v>
      </c>
      <c r="BN18" s="213">
        <f t="shared" si="4"/>
        <v>0</v>
      </c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</row>
    <row r="19" spans="2:122" s="2" customFormat="1" ht="15" customHeight="1">
      <c r="B19" s="31">
        <v>13</v>
      </c>
      <c r="C19" s="322"/>
      <c r="D19" s="320"/>
      <c r="E19" s="223"/>
      <c r="F19" s="583"/>
      <c r="G19" s="165"/>
      <c r="H19" s="378"/>
      <c r="I19" s="165"/>
      <c r="J19" s="378"/>
      <c r="K19" s="165"/>
      <c r="L19" s="378"/>
      <c r="M19" s="165"/>
      <c r="N19" s="378"/>
      <c r="O19" s="165"/>
      <c r="P19" s="378"/>
      <c r="Q19" s="165"/>
      <c r="R19" s="378"/>
      <c r="S19" s="223"/>
      <c r="T19" s="583"/>
      <c r="U19" s="165"/>
      <c r="V19" s="378"/>
      <c r="W19" s="165"/>
      <c r="X19" s="378"/>
      <c r="Y19" s="165"/>
      <c r="Z19" s="378"/>
      <c r="AA19" s="165"/>
      <c r="AB19" s="378"/>
      <c r="AC19" s="165"/>
      <c r="AD19" s="378"/>
      <c r="AE19" s="165"/>
      <c r="AF19" s="178"/>
      <c r="AG19" s="165"/>
      <c r="AH19" s="378"/>
      <c r="AI19" s="165"/>
      <c r="AJ19" s="247"/>
      <c r="AK19" s="165"/>
      <c r="AL19" s="247"/>
      <c r="AM19" s="165"/>
      <c r="AN19" s="413"/>
      <c r="AO19" s="165"/>
      <c r="AP19" s="247"/>
      <c r="AQ19" s="165"/>
      <c r="AR19" s="416"/>
      <c r="AS19" s="165"/>
      <c r="AT19" s="247"/>
      <c r="AU19" s="248"/>
      <c r="AV19" s="247"/>
      <c r="AW19" s="165"/>
      <c r="AX19" s="216"/>
      <c r="AY19" s="165"/>
      <c r="AZ19" s="247"/>
      <c r="BA19" s="165"/>
      <c r="BB19" s="247"/>
      <c r="BC19" s="165"/>
      <c r="BD19" s="211"/>
      <c r="BE19" s="165"/>
      <c r="BF19" s="216"/>
      <c r="BG19" s="167"/>
      <c r="BH19" s="166"/>
      <c r="BI19" s="179"/>
      <c r="BJ19" s="180"/>
      <c r="BK19" s="181"/>
      <c r="BL19" s="180">
        <f t="shared" si="3"/>
        <v>0</v>
      </c>
      <c r="BM19" s="180">
        <f t="shared" si="1"/>
        <v>0</v>
      </c>
      <c r="BN19" s="213">
        <f t="shared" si="4"/>
        <v>0</v>
      </c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</row>
    <row r="20" spans="2:122" s="2" customFormat="1" ht="15" customHeight="1">
      <c r="B20" s="31">
        <v>14</v>
      </c>
      <c r="C20" s="322"/>
      <c r="D20" s="320"/>
      <c r="E20" s="223"/>
      <c r="F20" s="583"/>
      <c r="G20" s="165"/>
      <c r="H20" s="378"/>
      <c r="I20" s="165"/>
      <c r="J20" s="378"/>
      <c r="K20" s="165"/>
      <c r="L20" s="378"/>
      <c r="M20" s="165"/>
      <c r="N20" s="378"/>
      <c r="O20" s="165"/>
      <c r="P20" s="378"/>
      <c r="Q20" s="165"/>
      <c r="R20" s="378"/>
      <c r="S20" s="223"/>
      <c r="T20" s="583"/>
      <c r="U20" s="165"/>
      <c r="V20" s="378"/>
      <c r="W20" s="165"/>
      <c r="X20" s="378"/>
      <c r="Y20" s="165"/>
      <c r="Z20" s="378"/>
      <c r="AA20" s="165"/>
      <c r="AB20" s="378"/>
      <c r="AC20" s="165"/>
      <c r="AD20" s="378"/>
      <c r="AE20" s="165"/>
      <c r="AF20" s="378"/>
      <c r="AG20" s="223"/>
      <c r="AH20" s="583"/>
      <c r="AI20" s="165"/>
      <c r="AJ20" s="247"/>
      <c r="AK20" s="165"/>
      <c r="AL20" s="216"/>
      <c r="AM20" s="165"/>
      <c r="AN20" s="166"/>
      <c r="AO20" s="165"/>
      <c r="AP20" s="247"/>
      <c r="AQ20" s="165"/>
      <c r="AR20" s="378"/>
      <c r="AS20" s="165"/>
      <c r="AT20" s="250"/>
      <c r="AU20" s="248"/>
      <c r="AV20" s="250"/>
      <c r="AW20" s="165"/>
      <c r="AX20" s="216"/>
      <c r="AY20" s="165"/>
      <c r="AZ20" s="250"/>
      <c r="BA20" s="165"/>
      <c r="BB20" s="250"/>
      <c r="BC20" s="165"/>
      <c r="BD20" s="211"/>
      <c r="BE20" s="165"/>
      <c r="BF20" s="218"/>
      <c r="BG20" s="167"/>
      <c r="BH20" s="166"/>
      <c r="BI20" s="179"/>
      <c r="BJ20" s="180"/>
      <c r="BK20" s="181"/>
      <c r="BL20" s="180">
        <f t="shared" si="3"/>
        <v>0</v>
      </c>
      <c r="BM20" s="180">
        <f t="shared" si="1"/>
        <v>0</v>
      </c>
      <c r="BN20" s="213">
        <f t="shared" si="4"/>
        <v>0</v>
      </c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</row>
    <row r="21" spans="2:122" s="2" customFormat="1" ht="15" customHeight="1">
      <c r="B21" s="31">
        <v>15</v>
      </c>
      <c r="C21" s="322"/>
      <c r="D21" s="320"/>
      <c r="E21" s="165"/>
      <c r="F21" s="178"/>
      <c r="G21" s="223"/>
      <c r="H21" s="583"/>
      <c r="I21" s="165"/>
      <c r="J21" s="378"/>
      <c r="K21" s="248"/>
      <c r="L21" s="378"/>
      <c r="M21" s="223"/>
      <c r="N21" s="583"/>
      <c r="O21" s="165"/>
      <c r="P21" s="378"/>
      <c r="Q21" s="165"/>
      <c r="R21" s="583"/>
      <c r="S21" s="165"/>
      <c r="T21" s="378"/>
      <c r="U21" s="165"/>
      <c r="V21" s="378"/>
      <c r="W21" s="165"/>
      <c r="X21" s="378"/>
      <c r="Y21" s="248"/>
      <c r="Z21" s="378"/>
      <c r="AA21" s="165"/>
      <c r="AB21" s="378"/>
      <c r="AC21" s="165"/>
      <c r="AD21" s="378"/>
      <c r="AE21" s="165"/>
      <c r="AF21" s="378"/>
      <c r="AG21" s="165"/>
      <c r="AH21" s="378"/>
      <c r="AI21" s="251"/>
      <c r="AJ21" s="250"/>
      <c r="AK21" s="185"/>
      <c r="AL21" s="250"/>
      <c r="AM21" s="185"/>
      <c r="AN21" s="415"/>
      <c r="AO21" s="185"/>
      <c r="AP21" s="247"/>
      <c r="AQ21" s="165"/>
      <c r="AR21" s="417"/>
      <c r="AS21" s="165"/>
      <c r="AT21" s="211"/>
      <c r="AU21" s="165"/>
      <c r="AV21" s="211"/>
      <c r="AW21" s="248"/>
      <c r="AX21" s="216"/>
      <c r="AY21" s="165"/>
      <c r="AZ21" s="211"/>
      <c r="BA21" s="251"/>
      <c r="BB21" s="211"/>
      <c r="BC21" s="185"/>
      <c r="BD21" s="211"/>
      <c r="BE21" s="165"/>
      <c r="BF21" s="211"/>
      <c r="BG21" s="167"/>
      <c r="BH21" s="166"/>
      <c r="BI21" s="179"/>
      <c r="BJ21" s="180"/>
      <c r="BK21" s="181"/>
      <c r="BL21" s="180">
        <f t="shared" si="3"/>
        <v>0</v>
      </c>
      <c r="BM21" s="180">
        <f t="shared" si="1"/>
        <v>0</v>
      </c>
      <c r="BN21" s="213">
        <f t="shared" si="4"/>
        <v>0</v>
      </c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</row>
    <row r="22" spans="2:122" s="2" customFormat="1" ht="15" customHeight="1">
      <c r="B22" s="31">
        <v>16</v>
      </c>
      <c r="C22" s="323"/>
      <c r="D22" s="319"/>
      <c r="E22" s="165"/>
      <c r="F22" s="378"/>
      <c r="G22" s="165"/>
      <c r="H22" s="378"/>
      <c r="I22" s="223"/>
      <c r="J22" s="583"/>
      <c r="K22" s="165"/>
      <c r="L22" s="378"/>
      <c r="M22" s="165"/>
      <c r="N22" s="378"/>
      <c r="O22" s="165"/>
      <c r="P22" s="378"/>
      <c r="Q22" s="165"/>
      <c r="R22" s="378"/>
      <c r="S22" s="165"/>
      <c r="T22" s="378"/>
      <c r="U22" s="165"/>
      <c r="V22" s="378"/>
      <c r="W22" s="223"/>
      <c r="X22" s="583"/>
      <c r="Y22" s="165"/>
      <c r="Z22" s="378"/>
      <c r="AA22" s="165"/>
      <c r="AB22" s="378"/>
      <c r="AC22" s="165"/>
      <c r="AD22" s="378"/>
      <c r="AE22" s="165"/>
      <c r="AF22" s="378"/>
      <c r="AG22" s="165"/>
      <c r="AH22" s="378"/>
      <c r="AI22" s="165"/>
      <c r="AJ22" s="247"/>
      <c r="AK22" s="248"/>
      <c r="AL22" s="247"/>
      <c r="AM22" s="165"/>
      <c r="AN22" s="166"/>
      <c r="AO22" s="165"/>
      <c r="AP22" s="247"/>
      <c r="AQ22" s="165"/>
      <c r="AR22" s="378"/>
      <c r="AS22" s="165"/>
      <c r="AT22" s="252"/>
      <c r="AU22" s="165"/>
      <c r="AV22" s="252"/>
      <c r="AW22" s="165"/>
      <c r="AX22" s="216"/>
      <c r="AY22" s="248"/>
      <c r="AZ22" s="252"/>
      <c r="BA22" s="165"/>
      <c r="BB22" s="252"/>
      <c r="BC22" s="165"/>
      <c r="BD22" s="211"/>
      <c r="BE22" s="165"/>
      <c r="BF22" s="217"/>
      <c r="BG22" s="167"/>
      <c r="BH22" s="166"/>
      <c r="BI22" s="179"/>
      <c r="BJ22" s="180"/>
      <c r="BK22" s="181"/>
      <c r="BL22" s="180">
        <f t="shared" si="3"/>
        <v>0</v>
      </c>
      <c r="BM22" s="180">
        <f t="shared" si="1"/>
        <v>0</v>
      </c>
      <c r="BN22" s="213">
        <f t="shared" si="4"/>
        <v>0</v>
      </c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</row>
    <row r="23" spans="2:122" s="2" customFormat="1" ht="15" customHeight="1">
      <c r="B23" s="31">
        <v>17</v>
      </c>
      <c r="C23" s="318"/>
      <c r="D23" s="320"/>
      <c r="E23" s="165"/>
      <c r="F23" s="378"/>
      <c r="G23" s="165"/>
      <c r="H23" s="378"/>
      <c r="I23" s="165"/>
      <c r="J23" s="378"/>
      <c r="K23" s="223"/>
      <c r="L23" s="583"/>
      <c r="M23" s="165"/>
      <c r="N23" s="378"/>
      <c r="O23" s="165"/>
      <c r="P23" s="378"/>
      <c r="Q23" s="165"/>
      <c r="R23" s="378"/>
      <c r="S23" s="165"/>
      <c r="T23" s="378"/>
      <c r="U23" s="165"/>
      <c r="V23" s="378"/>
      <c r="W23" s="165"/>
      <c r="X23" s="378"/>
      <c r="Y23" s="223"/>
      <c r="Z23" s="583"/>
      <c r="AA23" s="165"/>
      <c r="AB23" s="378"/>
      <c r="AC23" s="165"/>
      <c r="AD23" s="378"/>
      <c r="AE23" s="165"/>
      <c r="AF23" s="378"/>
      <c r="AG23" s="165"/>
      <c r="AH23" s="378"/>
      <c r="AI23" s="170"/>
      <c r="AJ23" s="252"/>
      <c r="AK23" s="170"/>
      <c r="AL23" s="252"/>
      <c r="AM23" s="170"/>
      <c r="AN23" s="169"/>
      <c r="AO23" s="170"/>
      <c r="AP23" s="247"/>
      <c r="AQ23" s="165"/>
      <c r="AR23" s="177"/>
      <c r="AS23" s="165"/>
      <c r="AT23" s="247"/>
      <c r="AU23" s="165"/>
      <c r="AV23" s="247"/>
      <c r="AW23" s="170"/>
      <c r="AX23" s="247"/>
      <c r="AY23" s="165"/>
      <c r="AZ23" s="216"/>
      <c r="BA23" s="165"/>
      <c r="BB23" s="247"/>
      <c r="BC23" s="170"/>
      <c r="BD23" s="211"/>
      <c r="BE23" s="165"/>
      <c r="BF23" s="216"/>
      <c r="BG23" s="167"/>
      <c r="BH23" s="166"/>
      <c r="BI23" s="179"/>
      <c r="BJ23" s="180"/>
      <c r="BK23" s="181"/>
      <c r="BL23" s="180">
        <f t="shared" si="3"/>
        <v>0</v>
      </c>
      <c r="BM23" s="180">
        <f t="shared" si="1"/>
        <v>0</v>
      </c>
      <c r="BN23" s="213">
        <f t="shared" si="4"/>
        <v>0</v>
      </c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</row>
    <row r="24" spans="2:122" s="2" customFormat="1" ht="15" customHeight="1">
      <c r="B24" s="31">
        <v>18</v>
      </c>
      <c r="C24" s="318"/>
      <c r="D24" s="320"/>
      <c r="E24" s="165"/>
      <c r="F24" s="378"/>
      <c r="G24" s="165"/>
      <c r="H24" s="378"/>
      <c r="I24" s="165"/>
      <c r="J24" s="378"/>
      <c r="K24" s="165"/>
      <c r="L24" s="378"/>
      <c r="M24" s="165"/>
      <c r="N24" s="378"/>
      <c r="O24" s="165"/>
      <c r="P24" s="378"/>
      <c r="Q24" s="165"/>
      <c r="R24" s="378"/>
      <c r="S24" s="165"/>
      <c r="T24" s="378"/>
      <c r="U24" s="165"/>
      <c r="V24" s="378"/>
      <c r="W24" s="165"/>
      <c r="X24" s="378"/>
      <c r="Y24" s="165"/>
      <c r="Z24" s="378"/>
      <c r="AA24" s="165"/>
      <c r="AB24" s="378"/>
      <c r="AC24" s="165"/>
      <c r="AD24" s="378"/>
      <c r="AE24" s="165"/>
      <c r="AF24" s="378"/>
      <c r="AG24" s="165"/>
      <c r="AH24" s="378"/>
      <c r="AI24" s="165"/>
      <c r="AJ24" s="247"/>
      <c r="AK24" s="165"/>
      <c r="AL24" s="247"/>
      <c r="AM24" s="165"/>
      <c r="AN24" s="166"/>
      <c r="AO24" s="165"/>
      <c r="AP24" s="247"/>
      <c r="AQ24" s="165"/>
      <c r="AR24" s="416"/>
      <c r="AS24" s="165"/>
      <c r="AT24" s="247"/>
      <c r="AU24" s="165"/>
      <c r="AV24" s="247"/>
      <c r="AW24" s="165"/>
      <c r="AX24" s="216"/>
      <c r="AY24" s="165"/>
      <c r="AZ24" s="247"/>
      <c r="BA24" s="165"/>
      <c r="BB24" s="247"/>
      <c r="BC24" s="165"/>
      <c r="BD24" s="211"/>
      <c r="BE24" s="165"/>
      <c r="BF24" s="216"/>
      <c r="BG24" s="167"/>
      <c r="BH24" s="166"/>
      <c r="BI24" s="179"/>
      <c r="BJ24" s="180"/>
      <c r="BK24" s="181"/>
      <c r="BL24" s="180">
        <f t="shared" si="3"/>
        <v>0</v>
      </c>
      <c r="BM24" s="180">
        <f t="shared" si="1"/>
        <v>0</v>
      </c>
      <c r="BN24" s="213">
        <f t="shared" si="4"/>
        <v>0</v>
      </c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</row>
    <row r="25" spans="2:122" s="2" customFormat="1" ht="15" customHeight="1">
      <c r="B25" s="31">
        <v>19</v>
      </c>
      <c r="C25" s="322"/>
      <c r="D25" s="321"/>
      <c r="E25" s="165"/>
      <c r="F25" s="378"/>
      <c r="G25" s="165"/>
      <c r="H25" s="378"/>
      <c r="I25" s="165"/>
      <c r="J25" s="378"/>
      <c r="K25" s="165"/>
      <c r="L25" s="378"/>
      <c r="M25" s="165"/>
      <c r="N25" s="378"/>
      <c r="O25" s="165"/>
      <c r="P25" s="378"/>
      <c r="Q25" s="165"/>
      <c r="R25" s="378"/>
      <c r="S25" s="165"/>
      <c r="T25" s="378"/>
      <c r="U25" s="223"/>
      <c r="V25" s="583"/>
      <c r="W25" s="185"/>
      <c r="X25" s="567"/>
      <c r="Y25" s="185"/>
      <c r="Z25" s="567"/>
      <c r="AA25" s="185"/>
      <c r="AB25" s="567"/>
      <c r="AC25" s="185"/>
      <c r="AD25" s="567"/>
      <c r="AE25" s="165"/>
      <c r="AF25" s="378"/>
      <c r="AG25" s="165"/>
      <c r="AH25" s="378"/>
      <c r="AI25" s="165"/>
      <c r="AJ25" s="247"/>
      <c r="AK25" s="165"/>
      <c r="AL25" s="247"/>
      <c r="AM25" s="165"/>
      <c r="AN25" s="166"/>
      <c r="AO25" s="248"/>
      <c r="AP25" s="247"/>
      <c r="AQ25" s="165"/>
      <c r="AR25" s="378"/>
      <c r="AS25" s="165"/>
      <c r="AT25" s="247"/>
      <c r="AU25" s="165"/>
      <c r="AV25" s="247"/>
      <c r="AW25" s="165"/>
      <c r="AX25" s="216"/>
      <c r="AY25" s="165"/>
      <c r="AZ25" s="247"/>
      <c r="BA25" s="165"/>
      <c r="BB25" s="247"/>
      <c r="BC25" s="248"/>
      <c r="BD25" s="211"/>
      <c r="BE25" s="165"/>
      <c r="BF25" s="216"/>
      <c r="BG25" s="167"/>
      <c r="BH25" s="166"/>
      <c r="BI25" s="179"/>
      <c r="BJ25" s="180"/>
      <c r="BK25" s="181"/>
      <c r="BL25" s="180">
        <f t="shared" si="3"/>
        <v>0</v>
      </c>
      <c r="BM25" s="180">
        <f t="shared" si="1"/>
        <v>0</v>
      </c>
      <c r="BN25" s="213">
        <f t="shared" si="4"/>
        <v>0</v>
      </c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</row>
    <row r="26" spans="2:122" s="2" customFormat="1" ht="15" customHeight="1" thickBot="1">
      <c r="B26" s="31">
        <v>20</v>
      </c>
      <c r="C26" s="322"/>
      <c r="D26" s="324"/>
      <c r="E26" s="253"/>
      <c r="F26" s="268"/>
      <c r="G26" s="253"/>
      <c r="H26" s="268"/>
      <c r="I26" s="253"/>
      <c r="J26" s="268"/>
      <c r="K26" s="253"/>
      <c r="L26" s="268"/>
      <c r="M26" s="253"/>
      <c r="N26" s="585"/>
      <c r="O26" s="223"/>
      <c r="P26" s="583"/>
      <c r="Q26" s="253"/>
      <c r="R26" s="268"/>
      <c r="S26" s="253"/>
      <c r="T26" s="268"/>
      <c r="U26" s="253"/>
      <c r="V26" s="585"/>
      <c r="W26" s="253"/>
      <c r="X26" s="585"/>
      <c r="Y26" s="253"/>
      <c r="Z26" s="585"/>
      <c r="AA26" s="253"/>
      <c r="AB26" s="585"/>
      <c r="AC26" s="223"/>
      <c r="AD26" s="583"/>
      <c r="AE26" s="253"/>
      <c r="AF26" s="268"/>
      <c r="AG26" s="253"/>
      <c r="AH26" s="268"/>
      <c r="AI26" s="253"/>
      <c r="AJ26" s="254"/>
      <c r="AK26" s="253"/>
      <c r="AL26" s="254"/>
      <c r="AM26" s="253"/>
      <c r="AN26" s="414"/>
      <c r="AO26" s="253"/>
      <c r="AP26" s="254"/>
      <c r="AQ26" s="253"/>
      <c r="AR26" s="268"/>
      <c r="AS26" s="253"/>
      <c r="AT26" s="254"/>
      <c r="AU26" s="255"/>
      <c r="AV26" s="254"/>
      <c r="AW26" s="253"/>
      <c r="AX26" s="215"/>
      <c r="AY26" s="253"/>
      <c r="AZ26" s="254"/>
      <c r="BA26" s="253"/>
      <c r="BB26" s="254"/>
      <c r="BC26" s="253"/>
      <c r="BD26" s="215"/>
      <c r="BE26" s="253"/>
      <c r="BF26" s="215"/>
      <c r="BG26" s="196"/>
      <c r="BH26" s="195"/>
      <c r="BI26" s="197"/>
      <c r="BJ26" s="186"/>
      <c r="BK26" s="198"/>
      <c r="BL26" s="180">
        <f t="shared" si="3"/>
        <v>0</v>
      </c>
      <c r="BM26" s="180">
        <f t="shared" si="1"/>
        <v>0</v>
      </c>
      <c r="BN26" s="214">
        <f t="shared" si="4"/>
        <v>0</v>
      </c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</row>
    <row r="27" spans="2:122" s="2" customFormat="1" ht="15" customHeight="1">
      <c r="B27" s="470" t="s">
        <v>78</v>
      </c>
      <c r="C27" s="387" t="s">
        <v>119</v>
      </c>
      <c r="D27" s="388"/>
      <c r="E27" s="389"/>
      <c r="F27" s="390"/>
      <c r="G27" s="391" t="s">
        <v>117</v>
      </c>
      <c r="H27" s="388"/>
      <c r="I27" s="392"/>
      <c r="J27" s="390"/>
      <c r="K27" s="389"/>
      <c r="L27" s="391" t="s">
        <v>100</v>
      </c>
      <c r="M27" s="388"/>
      <c r="N27" s="388"/>
      <c r="O27" s="392"/>
      <c r="P27" s="390"/>
      <c r="Q27" s="388"/>
      <c r="R27" s="391" t="s">
        <v>102</v>
      </c>
      <c r="S27" s="390"/>
      <c r="T27" s="388"/>
      <c r="U27" s="390"/>
      <c r="V27" s="391" t="s">
        <v>103</v>
      </c>
      <c r="W27" s="390"/>
      <c r="X27" s="393"/>
      <c r="Y27" s="394"/>
      <c r="Z27" s="395" t="s">
        <v>104</v>
      </c>
      <c r="AA27" s="393"/>
      <c r="AB27" s="393"/>
      <c r="AC27" s="393"/>
      <c r="AD27" s="393"/>
      <c r="AE27" s="396"/>
      <c r="AF27" s="510" t="s">
        <v>121</v>
      </c>
      <c r="AG27" s="511"/>
      <c r="AH27" s="511"/>
      <c r="AI27" s="512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2"/>
      <c r="BI27" s="478"/>
      <c r="BJ27" s="479"/>
      <c r="BK27" s="479"/>
      <c r="BL27" s="479"/>
      <c r="BM27" s="479"/>
      <c r="BN27" s="480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</row>
    <row r="28" spans="2:122" s="2" customFormat="1" ht="15" customHeight="1" thickBot="1">
      <c r="B28" s="471"/>
      <c r="C28" s="397" t="s">
        <v>120</v>
      </c>
      <c r="D28" s="398"/>
      <c r="E28" s="399"/>
      <c r="F28" s="398"/>
      <c r="G28" s="400"/>
      <c r="H28" s="401"/>
      <c r="I28" s="402"/>
      <c r="J28" s="403" t="s">
        <v>118</v>
      </c>
      <c r="K28" s="404"/>
      <c r="L28" s="404"/>
      <c r="M28" s="404"/>
      <c r="N28" s="402"/>
      <c r="O28" s="403" t="s">
        <v>114</v>
      </c>
      <c r="P28" s="405"/>
      <c r="Q28" s="404"/>
      <c r="R28" s="403" t="s">
        <v>108</v>
      </c>
      <c r="S28" s="405"/>
      <c r="T28" s="405"/>
      <c r="U28" s="404"/>
      <c r="V28" s="403" t="s">
        <v>115</v>
      </c>
      <c r="W28" s="405"/>
      <c r="X28" s="405"/>
      <c r="Y28" s="404"/>
      <c r="Z28" s="404"/>
      <c r="AA28" s="406" t="s">
        <v>116</v>
      </c>
      <c r="AB28" s="398"/>
      <c r="AC28" s="398"/>
      <c r="AD28" s="398"/>
      <c r="AE28" s="404"/>
      <c r="AF28" s="513"/>
      <c r="AG28" s="514"/>
      <c r="AH28" s="514"/>
      <c r="AI28" s="515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4"/>
      <c r="BI28" s="481"/>
      <c r="BJ28" s="482"/>
      <c r="BK28" s="482"/>
      <c r="BL28" s="482"/>
      <c r="BM28" s="482"/>
      <c r="BN28" s="483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</row>
    <row r="29" spans="2:122" ht="34.5" customHeight="1" thickBot="1">
      <c r="B29" s="120"/>
      <c r="C29" s="484"/>
      <c r="D29" s="484"/>
      <c r="E29" s="484"/>
      <c r="F29" s="484"/>
      <c r="G29" s="484"/>
      <c r="H29" s="485"/>
      <c r="I29" s="502"/>
      <c r="J29" s="502"/>
      <c r="K29" s="502"/>
      <c r="L29" s="502"/>
      <c r="M29" s="502"/>
      <c r="N29" s="502"/>
      <c r="O29" s="502"/>
      <c r="P29" s="502"/>
      <c r="Q29" s="502"/>
      <c r="R29" s="502"/>
      <c r="S29" s="502"/>
      <c r="T29" s="502"/>
      <c r="U29" s="502"/>
      <c r="V29" s="502"/>
      <c r="W29" s="502"/>
      <c r="X29" s="502"/>
      <c r="Y29" s="502"/>
      <c r="Z29" s="502"/>
      <c r="AA29" s="502"/>
      <c r="AB29" s="502"/>
      <c r="AC29" s="502"/>
      <c r="AD29" s="502"/>
      <c r="AE29" s="502"/>
      <c r="AF29" s="502"/>
      <c r="AG29" s="502"/>
      <c r="AH29" s="502"/>
      <c r="AI29" s="502"/>
      <c r="AJ29" s="502"/>
      <c r="AK29" s="502"/>
      <c r="AL29" s="502"/>
      <c r="AM29" s="502"/>
      <c r="AN29" s="502"/>
      <c r="AO29" s="502"/>
      <c r="AP29" s="502"/>
      <c r="AQ29" s="502"/>
      <c r="AR29" s="502"/>
      <c r="AS29" s="502"/>
      <c r="AT29" s="502"/>
      <c r="AU29" s="502"/>
      <c r="AV29" s="502"/>
      <c r="AW29" s="502"/>
      <c r="AX29" s="502"/>
      <c r="AY29" s="502"/>
      <c r="AZ29" s="502"/>
      <c r="BA29" s="502"/>
      <c r="BB29" s="502"/>
      <c r="BC29" s="502"/>
      <c r="BD29" s="502"/>
      <c r="BE29" s="502"/>
      <c r="BF29" s="502"/>
      <c r="BG29" s="502"/>
      <c r="BH29" s="503"/>
      <c r="BI29" s="95">
        <f t="shared" ref="BI29:BK29" si="5">SUM(BI3:BI28)</f>
        <v>0</v>
      </c>
      <c r="BJ29" s="96">
        <f t="shared" si="5"/>
        <v>0</v>
      </c>
      <c r="BK29" s="92">
        <f t="shared" si="5"/>
        <v>0</v>
      </c>
      <c r="BL29" s="93">
        <f>SUM(BL7:BL26)</f>
        <v>0</v>
      </c>
      <c r="BM29" s="92">
        <f>SUM(BM7:BM26)</f>
        <v>0</v>
      </c>
      <c r="BN29" s="92">
        <f>SUM(BN7:BN26)</f>
        <v>0</v>
      </c>
      <c r="BO29" s="103"/>
      <c r="BP29" s="10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</row>
    <row r="30" spans="2:122">
      <c r="BI30" s="82"/>
      <c r="BJ30" s="82"/>
      <c r="BK30" s="82"/>
      <c r="BL30" s="82"/>
      <c r="BM30" s="82"/>
      <c r="BN30" s="82"/>
    </row>
    <row r="31" spans="2:122" ht="15.75" thickBot="1">
      <c r="BI31" s="82"/>
      <c r="BJ31" s="82"/>
      <c r="BK31" s="82"/>
      <c r="BL31" s="82"/>
      <c r="BM31" s="82"/>
      <c r="BN31" s="82"/>
    </row>
    <row r="32" spans="2:122" ht="15.75">
      <c r="B32" s="407" t="s">
        <v>73</v>
      </c>
      <c r="C32" s="326" t="s">
        <v>67</v>
      </c>
      <c r="BI32" s="82"/>
      <c r="BJ32" s="82"/>
      <c r="BK32" s="82"/>
      <c r="BL32" s="82"/>
      <c r="BM32" s="82"/>
      <c r="BN32" s="82"/>
    </row>
    <row r="33" spans="2:3" ht="15.75">
      <c r="B33" s="408" t="s">
        <v>52</v>
      </c>
      <c r="C33" s="327" t="s">
        <v>63</v>
      </c>
    </row>
    <row r="34" spans="2:3" ht="15.75">
      <c r="B34" s="409" t="s">
        <v>72</v>
      </c>
      <c r="C34" s="327" t="s">
        <v>68</v>
      </c>
    </row>
    <row r="35" spans="2:3" ht="15.75">
      <c r="B35" s="410" t="s">
        <v>51</v>
      </c>
      <c r="C35" s="327" t="s">
        <v>69</v>
      </c>
    </row>
    <row r="36" spans="2:3" ht="15.75">
      <c r="B36" s="271" t="s">
        <v>61</v>
      </c>
      <c r="C36" s="327" t="s">
        <v>64</v>
      </c>
    </row>
    <row r="37" spans="2:3" ht="15.75">
      <c r="B37" s="411" t="s">
        <v>40</v>
      </c>
      <c r="C37" s="327" t="s">
        <v>70</v>
      </c>
    </row>
    <row r="38" spans="2:3" ht="15.75">
      <c r="B38" s="412" t="s">
        <v>57</v>
      </c>
      <c r="C38" s="327" t="s">
        <v>71</v>
      </c>
    </row>
    <row r="39" spans="2:3" ht="16.5" thickBot="1">
      <c r="B39" s="272" t="s">
        <v>41</v>
      </c>
      <c r="C39" s="328" t="s">
        <v>74</v>
      </c>
    </row>
  </sheetData>
  <mergeCells count="72">
    <mergeCell ref="C3:C6"/>
    <mergeCell ref="D3:BN3"/>
    <mergeCell ref="BI27:BN28"/>
    <mergeCell ref="B27:B28"/>
    <mergeCell ref="AF27:AI28"/>
    <mergeCell ref="BN4:BN6"/>
    <mergeCell ref="BJ4:BJ6"/>
    <mergeCell ref="B3:B6"/>
    <mergeCell ref="W5:X5"/>
    <mergeCell ref="Y5:Z5"/>
    <mergeCell ref="Q5:R5"/>
    <mergeCell ref="S5:T5"/>
    <mergeCell ref="Q4:R4"/>
    <mergeCell ref="S4:T4"/>
    <mergeCell ref="U4:V4"/>
    <mergeCell ref="I4:J4"/>
    <mergeCell ref="I29:BH29"/>
    <mergeCell ref="C29:H29"/>
    <mergeCell ref="BK4:BK6"/>
    <mergeCell ref="BL4:BL6"/>
    <mergeCell ref="BM4:BM6"/>
    <mergeCell ref="AI4:AJ4"/>
    <mergeCell ref="AQ4:AR4"/>
    <mergeCell ref="AS4:AT4"/>
    <mergeCell ref="BC4:BD4"/>
    <mergeCell ref="BA4:BB4"/>
    <mergeCell ref="AY4:AZ4"/>
    <mergeCell ref="AW4:AX4"/>
    <mergeCell ref="AO4:AP4"/>
    <mergeCell ref="AU4:AV4"/>
    <mergeCell ref="AM4:AN4"/>
    <mergeCell ref="AK4:AL4"/>
    <mergeCell ref="CM3:DR3"/>
    <mergeCell ref="G4:H4"/>
    <mergeCell ref="B2:BN2"/>
    <mergeCell ref="BI4:BI6"/>
    <mergeCell ref="BE4:BF4"/>
    <mergeCell ref="BG4:BH4"/>
    <mergeCell ref="BE5:BF5"/>
    <mergeCell ref="BG5:BH5"/>
    <mergeCell ref="AY5:AZ5"/>
    <mergeCell ref="BA5:BB5"/>
    <mergeCell ref="BC5:BD5"/>
    <mergeCell ref="AO5:AP5"/>
    <mergeCell ref="AQ5:AR5"/>
    <mergeCell ref="AS5:AT5"/>
    <mergeCell ref="AU5:AV5"/>
    <mergeCell ref="AW5:AX5"/>
    <mergeCell ref="E4:F4"/>
    <mergeCell ref="AA4:AB4"/>
    <mergeCell ref="AC4:AD4"/>
    <mergeCell ref="AE4:AF4"/>
    <mergeCell ref="AG4:AH4"/>
    <mergeCell ref="K4:L4"/>
    <mergeCell ref="M4:N4"/>
    <mergeCell ref="O4:P4"/>
    <mergeCell ref="W4:X4"/>
    <mergeCell ref="Y4:Z4"/>
    <mergeCell ref="E5:F5"/>
    <mergeCell ref="G5:H5"/>
    <mergeCell ref="U5:V5"/>
    <mergeCell ref="AM5:AN5"/>
    <mergeCell ref="AA5:AB5"/>
    <mergeCell ref="AC5:AD5"/>
    <mergeCell ref="AE5:AF5"/>
    <mergeCell ref="AG5:AH5"/>
    <mergeCell ref="AI5:AJ5"/>
    <mergeCell ref="M5:N5"/>
    <mergeCell ref="O5:P5"/>
    <mergeCell ref="K5:L5"/>
    <mergeCell ref="I5:J5"/>
    <mergeCell ref="AK5:AL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B1:DT35"/>
  <sheetViews>
    <sheetView zoomScale="70" zoomScaleNormal="70" workbookViewId="0">
      <selection activeCell="BJ15" sqref="BJ15"/>
    </sheetView>
  </sheetViews>
  <sheetFormatPr defaultRowHeight="15"/>
  <cols>
    <col min="1" max="1" width="3" customWidth="1"/>
    <col min="2" max="2" width="6.7109375" customWidth="1"/>
    <col min="3" max="3" width="34.140625" customWidth="1"/>
    <col min="4" max="4" width="18.42578125" customWidth="1"/>
    <col min="5" max="60" width="7.7109375" customWidth="1"/>
    <col min="61" max="61" width="12.42578125" customWidth="1"/>
    <col min="62" max="62" width="11.42578125" customWidth="1"/>
    <col min="63" max="63" width="11.85546875" customWidth="1"/>
    <col min="64" max="64" width="12.5703125" customWidth="1"/>
    <col min="65" max="65" width="11.5703125" customWidth="1"/>
    <col min="66" max="66" width="11.28515625" customWidth="1"/>
    <col min="67" max="123" width="3.7109375" customWidth="1"/>
  </cols>
  <sheetData>
    <row r="1" spans="2:124" ht="15.75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</row>
    <row r="2" spans="2:124" s="1" customFormat="1" ht="31.5" customHeight="1">
      <c r="B2" s="521" t="s">
        <v>42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2"/>
      <c r="AC2" s="522"/>
      <c r="AD2" s="522"/>
      <c r="AE2" s="522"/>
      <c r="AF2" s="522"/>
      <c r="AG2" s="522"/>
      <c r="AH2" s="522"/>
      <c r="AI2" s="522"/>
      <c r="AJ2" s="522"/>
      <c r="AK2" s="522"/>
      <c r="AL2" s="522"/>
      <c r="AM2" s="522"/>
      <c r="AN2" s="522"/>
      <c r="AO2" s="522"/>
      <c r="AP2" s="522"/>
      <c r="AQ2" s="522"/>
      <c r="AR2" s="522"/>
      <c r="AS2" s="522"/>
      <c r="AT2" s="522"/>
      <c r="AU2" s="522"/>
      <c r="AV2" s="522"/>
      <c r="AW2" s="522"/>
      <c r="AX2" s="522"/>
      <c r="AY2" s="522"/>
      <c r="AZ2" s="522"/>
      <c r="BA2" s="522"/>
      <c r="BB2" s="522"/>
      <c r="BC2" s="522"/>
      <c r="BD2" s="522"/>
      <c r="BE2" s="522"/>
      <c r="BF2" s="522"/>
      <c r="BG2" s="522"/>
      <c r="BH2" s="522"/>
      <c r="BI2" s="522"/>
      <c r="BJ2" s="522"/>
      <c r="BK2" s="522"/>
      <c r="BL2" s="522"/>
      <c r="BM2" s="522"/>
      <c r="BN2" s="523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5"/>
    </row>
    <row r="3" spans="2:124" s="2" customFormat="1" ht="12.75" customHeight="1" thickBot="1">
      <c r="B3" s="524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  <c r="AW3" s="525"/>
      <c r="AX3" s="525"/>
      <c r="AY3" s="525"/>
      <c r="AZ3" s="525"/>
      <c r="BA3" s="525"/>
      <c r="BB3" s="525"/>
      <c r="BC3" s="525"/>
      <c r="BD3" s="525"/>
      <c r="BE3" s="525"/>
      <c r="BF3" s="525"/>
      <c r="BG3" s="525"/>
      <c r="BH3" s="525"/>
      <c r="BI3" s="525"/>
      <c r="BJ3" s="525"/>
      <c r="BK3" s="525"/>
      <c r="BL3" s="525"/>
      <c r="BM3" s="525"/>
      <c r="BN3" s="526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520"/>
      <c r="CO3" s="520"/>
      <c r="CP3" s="520"/>
      <c r="CQ3" s="520"/>
      <c r="CR3" s="520"/>
      <c r="CS3" s="520"/>
      <c r="CT3" s="520"/>
      <c r="CU3" s="520"/>
      <c r="CV3" s="520"/>
      <c r="CW3" s="520"/>
      <c r="CX3" s="520"/>
      <c r="CY3" s="520"/>
      <c r="CZ3" s="520"/>
      <c r="DA3" s="520"/>
      <c r="DB3" s="520"/>
      <c r="DC3" s="520"/>
      <c r="DD3" s="520"/>
      <c r="DE3" s="520"/>
      <c r="DF3" s="520"/>
      <c r="DG3" s="520"/>
      <c r="DH3" s="520"/>
      <c r="DI3" s="520"/>
      <c r="DJ3" s="520"/>
      <c r="DK3" s="520"/>
      <c r="DL3" s="520"/>
      <c r="DM3" s="520"/>
      <c r="DN3" s="520"/>
      <c r="DO3" s="520"/>
      <c r="DP3" s="520"/>
      <c r="DQ3" s="520"/>
      <c r="DR3" s="520"/>
      <c r="DS3" s="520"/>
      <c r="DT3" s="16"/>
    </row>
    <row r="4" spans="2:124" s="2" customFormat="1" ht="28.5" customHeight="1" thickBot="1">
      <c r="B4" s="518" t="s">
        <v>37</v>
      </c>
      <c r="C4" s="465" t="s">
        <v>99</v>
      </c>
      <c r="D4" s="527" t="s">
        <v>96</v>
      </c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528"/>
      <c r="AQ4" s="528"/>
      <c r="AR4" s="528"/>
      <c r="AS4" s="528"/>
      <c r="AT4" s="528"/>
      <c r="AU4" s="528"/>
      <c r="AV4" s="528"/>
      <c r="AW4" s="528"/>
      <c r="AX4" s="528"/>
      <c r="AY4" s="528"/>
      <c r="AZ4" s="528"/>
      <c r="BA4" s="528"/>
      <c r="BB4" s="528"/>
      <c r="BC4" s="528"/>
      <c r="BD4" s="528"/>
      <c r="BE4" s="528"/>
      <c r="BF4" s="528"/>
      <c r="BG4" s="528"/>
      <c r="BH4" s="528"/>
      <c r="BI4" s="528"/>
      <c r="BJ4" s="528"/>
      <c r="BK4" s="528"/>
      <c r="BL4" s="528"/>
      <c r="BM4" s="528"/>
      <c r="BN4" s="529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16"/>
    </row>
    <row r="5" spans="2:124" s="3" customFormat="1" ht="24" customHeight="1" thickBot="1">
      <c r="B5" s="518"/>
      <c r="C5" s="466"/>
      <c r="D5" s="350" t="s">
        <v>95</v>
      </c>
      <c r="E5" s="488" t="s">
        <v>25</v>
      </c>
      <c r="F5" s="495"/>
      <c r="G5" s="494" t="s">
        <v>26</v>
      </c>
      <c r="H5" s="495"/>
      <c r="I5" s="494" t="s">
        <v>0</v>
      </c>
      <c r="J5" s="495"/>
      <c r="K5" s="494" t="s">
        <v>1</v>
      </c>
      <c r="L5" s="495"/>
      <c r="M5" s="494" t="s">
        <v>2</v>
      </c>
      <c r="N5" s="495"/>
      <c r="O5" s="494" t="s">
        <v>3</v>
      </c>
      <c r="P5" s="495"/>
      <c r="Q5" s="494" t="s">
        <v>4</v>
      </c>
      <c r="R5" s="495"/>
      <c r="S5" s="494" t="s">
        <v>5</v>
      </c>
      <c r="T5" s="495"/>
      <c r="U5" s="494" t="s">
        <v>6</v>
      </c>
      <c r="V5" s="495"/>
      <c r="W5" s="494" t="s">
        <v>7</v>
      </c>
      <c r="X5" s="495"/>
      <c r="Y5" s="494" t="s">
        <v>8</v>
      </c>
      <c r="Z5" s="495"/>
      <c r="AA5" s="494" t="s">
        <v>9</v>
      </c>
      <c r="AB5" s="495"/>
      <c r="AC5" s="494" t="s">
        <v>10</v>
      </c>
      <c r="AD5" s="495"/>
      <c r="AE5" s="494" t="s">
        <v>11</v>
      </c>
      <c r="AF5" s="495"/>
      <c r="AG5" s="494" t="s">
        <v>12</v>
      </c>
      <c r="AH5" s="495"/>
      <c r="AI5" s="494" t="s">
        <v>13</v>
      </c>
      <c r="AJ5" s="495"/>
      <c r="AK5" s="494" t="s">
        <v>14</v>
      </c>
      <c r="AL5" s="495"/>
      <c r="AM5" s="494" t="s">
        <v>15</v>
      </c>
      <c r="AN5" s="495"/>
      <c r="AO5" s="494" t="s">
        <v>16</v>
      </c>
      <c r="AP5" s="495"/>
      <c r="AQ5" s="494" t="s">
        <v>17</v>
      </c>
      <c r="AR5" s="495"/>
      <c r="AS5" s="494" t="s">
        <v>18</v>
      </c>
      <c r="AT5" s="495"/>
      <c r="AU5" s="494" t="s">
        <v>19</v>
      </c>
      <c r="AV5" s="495"/>
      <c r="AW5" s="494" t="s">
        <v>20</v>
      </c>
      <c r="AX5" s="489"/>
      <c r="AY5" s="488" t="s">
        <v>21</v>
      </c>
      <c r="AZ5" s="495"/>
      <c r="BA5" s="494" t="s">
        <v>22</v>
      </c>
      <c r="BB5" s="495"/>
      <c r="BC5" s="494" t="s">
        <v>23</v>
      </c>
      <c r="BD5" s="497"/>
      <c r="BE5" s="488" t="s">
        <v>24</v>
      </c>
      <c r="BF5" s="489"/>
      <c r="BG5" s="488" t="s">
        <v>49</v>
      </c>
      <c r="BH5" s="489"/>
      <c r="BI5" s="419" t="s">
        <v>46</v>
      </c>
      <c r="BJ5" s="419" t="s">
        <v>58</v>
      </c>
      <c r="BK5" s="419" t="s">
        <v>59</v>
      </c>
      <c r="BL5" s="419" t="s">
        <v>45</v>
      </c>
      <c r="BM5" s="419" t="s">
        <v>60</v>
      </c>
      <c r="BN5" s="419" t="s">
        <v>56</v>
      </c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21"/>
    </row>
    <row r="6" spans="2:124" s="3" customFormat="1" ht="24" customHeight="1" thickBot="1">
      <c r="B6" s="518"/>
      <c r="C6" s="466"/>
      <c r="D6" s="352" t="s">
        <v>39</v>
      </c>
      <c r="E6" s="469" t="s">
        <v>36</v>
      </c>
      <c r="F6" s="422"/>
      <c r="G6" s="421" t="s">
        <v>30</v>
      </c>
      <c r="H6" s="422"/>
      <c r="I6" s="421" t="s">
        <v>31</v>
      </c>
      <c r="J6" s="422"/>
      <c r="K6" s="421" t="s">
        <v>32</v>
      </c>
      <c r="L6" s="422"/>
      <c r="M6" s="469" t="s">
        <v>33</v>
      </c>
      <c r="N6" s="422"/>
      <c r="O6" s="421" t="s">
        <v>34</v>
      </c>
      <c r="P6" s="422"/>
      <c r="Q6" s="421" t="s">
        <v>35</v>
      </c>
      <c r="R6" s="422"/>
      <c r="S6" s="421" t="s">
        <v>36</v>
      </c>
      <c r="T6" s="422"/>
      <c r="U6" s="421" t="s">
        <v>30</v>
      </c>
      <c r="V6" s="422"/>
      <c r="W6" s="421" t="s">
        <v>31</v>
      </c>
      <c r="X6" s="422"/>
      <c r="Y6" s="421" t="s">
        <v>32</v>
      </c>
      <c r="Z6" s="422"/>
      <c r="AA6" s="469" t="s">
        <v>33</v>
      </c>
      <c r="AB6" s="422"/>
      <c r="AC6" s="421" t="s">
        <v>34</v>
      </c>
      <c r="AD6" s="422"/>
      <c r="AE6" s="421" t="s">
        <v>35</v>
      </c>
      <c r="AF6" s="422"/>
      <c r="AG6" s="421" t="s">
        <v>36</v>
      </c>
      <c r="AH6" s="422"/>
      <c r="AI6" s="421" t="s">
        <v>30</v>
      </c>
      <c r="AJ6" s="422"/>
      <c r="AK6" s="421" t="s">
        <v>31</v>
      </c>
      <c r="AL6" s="422"/>
      <c r="AM6" s="421" t="s">
        <v>32</v>
      </c>
      <c r="AN6" s="422"/>
      <c r="AO6" s="469" t="s">
        <v>33</v>
      </c>
      <c r="AP6" s="422"/>
      <c r="AQ6" s="421" t="s">
        <v>34</v>
      </c>
      <c r="AR6" s="422"/>
      <c r="AS6" s="421" t="s">
        <v>35</v>
      </c>
      <c r="AT6" s="422"/>
      <c r="AU6" s="421" t="s">
        <v>36</v>
      </c>
      <c r="AV6" s="422"/>
      <c r="AW6" s="421" t="s">
        <v>30</v>
      </c>
      <c r="AX6" s="422"/>
      <c r="AY6" s="421" t="s">
        <v>31</v>
      </c>
      <c r="AZ6" s="422"/>
      <c r="BA6" s="421" t="s">
        <v>32</v>
      </c>
      <c r="BB6" s="422"/>
      <c r="BC6" s="421" t="s">
        <v>33</v>
      </c>
      <c r="BD6" s="422"/>
      <c r="BE6" s="421" t="s">
        <v>34</v>
      </c>
      <c r="BF6" s="422"/>
      <c r="BG6" s="469" t="s">
        <v>35</v>
      </c>
      <c r="BH6" s="490"/>
      <c r="BI6" s="419"/>
      <c r="BJ6" s="419"/>
      <c r="BK6" s="419"/>
      <c r="BL6" s="419"/>
      <c r="BM6" s="419"/>
      <c r="BN6" s="4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21"/>
    </row>
    <row r="7" spans="2:124" s="3" customFormat="1" ht="33.75" customHeight="1" thickBot="1">
      <c r="B7" s="519"/>
      <c r="C7" s="467"/>
      <c r="D7" s="347" t="s">
        <v>66</v>
      </c>
      <c r="E7" s="258" t="s">
        <v>44</v>
      </c>
      <c r="F7" s="258" t="s">
        <v>47</v>
      </c>
      <c r="G7" s="258" t="s">
        <v>44</v>
      </c>
      <c r="H7" s="258" t="s">
        <v>47</v>
      </c>
      <c r="I7" s="258" t="s">
        <v>44</v>
      </c>
      <c r="J7" s="258" t="s">
        <v>47</v>
      </c>
      <c r="K7" s="258" t="s">
        <v>44</v>
      </c>
      <c r="L7" s="258" t="s">
        <v>47</v>
      </c>
      <c r="M7" s="258" t="s">
        <v>44</v>
      </c>
      <c r="N7" s="258" t="s">
        <v>47</v>
      </c>
      <c r="O7" s="258" t="s">
        <v>44</v>
      </c>
      <c r="P7" s="258" t="s">
        <v>47</v>
      </c>
      <c r="Q7" s="258" t="s">
        <v>44</v>
      </c>
      <c r="R7" s="258" t="s">
        <v>47</v>
      </c>
      <c r="S7" s="259" t="s">
        <v>44</v>
      </c>
      <c r="T7" s="259" t="s">
        <v>47</v>
      </c>
      <c r="U7" s="258" t="s">
        <v>44</v>
      </c>
      <c r="V7" s="258" t="s">
        <v>47</v>
      </c>
      <c r="W7" s="258" t="s">
        <v>44</v>
      </c>
      <c r="X7" s="258" t="s">
        <v>47</v>
      </c>
      <c r="Y7" s="258" t="s">
        <v>44</v>
      </c>
      <c r="Z7" s="258" t="s">
        <v>47</v>
      </c>
      <c r="AA7" s="258" t="s">
        <v>44</v>
      </c>
      <c r="AB7" s="258" t="s">
        <v>47</v>
      </c>
      <c r="AC7" s="258" t="s">
        <v>44</v>
      </c>
      <c r="AD7" s="258" t="s">
        <v>47</v>
      </c>
      <c r="AE7" s="258" t="s">
        <v>44</v>
      </c>
      <c r="AF7" s="258" t="s">
        <v>47</v>
      </c>
      <c r="AG7" s="258" t="s">
        <v>44</v>
      </c>
      <c r="AH7" s="258" t="s">
        <v>47</v>
      </c>
      <c r="AI7" s="258" t="s">
        <v>44</v>
      </c>
      <c r="AJ7" s="258" t="s">
        <v>47</v>
      </c>
      <c r="AK7" s="258" t="s">
        <v>44</v>
      </c>
      <c r="AL7" s="258" t="s">
        <v>47</v>
      </c>
      <c r="AM7" s="258" t="s">
        <v>44</v>
      </c>
      <c r="AN7" s="258" t="s">
        <v>47</v>
      </c>
      <c r="AO7" s="258" t="s">
        <v>44</v>
      </c>
      <c r="AP7" s="258" t="s">
        <v>47</v>
      </c>
      <c r="AQ7" s="258" t="s">
        <v>44</v>
      </c>
      <c r="AR7" s="258" t="s">
        <v>47</v>
      </c>
      <c r="AS7" s="258" t="s">
        <v>44</v>
      </c>
      <c r="AT7" s="258" t="s">
        <v>47</v>
      </c>
      <c r="AU7" s="258" t="s">
        <v>44</v>
      </c>
      <c r="AV7" s="258" t="s">
        <v>47</v>
      </c>
      <c r="AW7" s="258" t="s">
        <v>44</v>
      </c>
      <c r="AX7" s="258" t="s">
        <v>47</v>
      </c>
      <c r="AY7" s="258" t="s">
        <v>44</v>
      </c>
      <c r="AZ7" s="258" t="s">
        <v>47</v>
      </c>
      <c r="BA7" s="258" t="s">
        <v>44</v>
      </c>
      <c r="BB7" s="258" t="s">
        <v>47</v>
      </c>
      <c r="BC7" s="258" t="s">
        <v>44</v>
      </c>
      <c r="BD7" s="269" t="s">
        <v>47</v>
      </c>
      <c r="BE7" s="258" t="s">
        <v>44</v>
      </c>
      <c r="BF7" s="258" t="s">
        <v>47</v>
      </c>
      <c r="BG7" s="258" t="s">
        <v>44</v>
      </c>
      <c r="BH7" s="269" t="s">
        <v>47</v>
      </c>
      <c r="BI7" s="419"/>
      <c r="BJ7" s="420"/>
      <c r="BK7" s="420"/>
      <c r="BL7" s="419"/>
      <c r="BM7" s="419"/>
      <c r="BN7" s="4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21"/>
    </row>
    <row r="8" spans="2:124" s="2" customFormat="1" ht="15" customHeight="1">
      <c r="B8" s="45">
        <v>1</v>
      </c>
      <c r="C8" s="312"/>
      <c r="D8" s="316"/>
      <c r="E8" s="256"/>
      <c r="F8" s="169"/>
      <c r="G8" s="256"/>
      <c r="H8" s="169"/>
      <c r="I8" s="170"/>
      <c r="J8" s="171"/>
      <c r="K8" s="223"/>
      <c r="L8" s="183"/>
      <c r="M8" s="170"/>
      <c r="N8" s="171"/>
      <c r="O8" s="170"/>
      <c r="P8" s="171"/>
      <c r="Q8" s="170"/>
      <c r="R8" s="171"/>
      <c r="S8" s="170"/>
      <c r="T8" s="171"/>
      <c r="U8" s="170"/>
      <c r="V8" s="171"/>
      <c r="W8" s="170"/>
      <c r="X8" s="171"/>
      <c r="Y8" s="257"/>
      <c r="Z8" s="230"/>
      <c r="AA8" s="170"/>
      <c r="AB8" s="171"/>
      <c r="AC8" s="170"/>
      <c r="AD8" s="171"/>
      <c r="AE8" s="170"/>
      <c r="AF8" s="171"/>
      <c r="AG8" s="170"/>
      <c r="AH8" s="171"/>
      <c r="AI8" s="170"/>
      <c r="AJ8" s="171"/>
      <c r="AK8" s="170"/>
      <c r="AL8" s="171"/>
      <c r="AM8" s="257"/>
      <c r="AN8" s="230"/>
      <c r="AO8" s="170"/>
      <c r="AP8" s="171"/>
      <c r="AQ8" s="170"/>
      <c r="AR8" s="171"/>
      <c r="AS8" s="170"/>
      <c r="AT8" s="171"/>
      <c r="AU8" s="170"/>
      <c r="AV8" s="171"/>
      <c r="AW8" s="170"/>
      <c r="AX8" s="171"/>
      <c r="AY8" s="170"/>
      <c r="AZ8" s="171"/>
      <c r="BA8" s="257"/>
      <c r="BB8" s="230"/>
      <c r="BC8" s="170"/>
      <c r="BD8" s="171"/>
      <c r="BE8" s="170"/>
      <c r="BF8" s="171"/>
      <c r="BG8" s="170"/>
      <c r="BH8" s="171"/>
      <c r="BI8" s="190"/>
      <c r="BJ8" s="191"/>
      <c r="BK8" s="191"/>
      <c r="BL8" s="192">
        <f>SUM(F8:BH8)</f>
        <v>0</v>
      </c>
      <c r="BM8" s="192">
        <f>BL8*3.5</f>
        <v>0</v>
      </c>
      <c r="BN8" s="193">
        <f>BM8+BK8-BJ8</f>
        <v>0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6"/>
    </row>
    <row r="9" spans="2:124" s="2" customFormat="1" ht="15" customHeight="1">
      <c r="B9" s="46">
        <v>2</v>
      </c>
      <c r="C9" s="311"/>
      <c r="D9" s="312"/>
      <c r="E9" s="295"/>
      <c r="F9" s="183"/>
      <c r="G9" s="165"/>
      <c r="H9" s="171"/>
      <c r="I9" s="165"/>
      <c r="J9" s="171"/>
      <c r="K9" s="165"/>
      <c r="L9" s="171"/>
      <c r="M9" s="200"/>
      <c r="N9" s="171"/>
      <c r="O9" s="170"/>
      <c r="P9" s="168"/>
      <c r="Q9" s="165"/>
      <c r="R9" s="168"/>
      <c r="S9" s="165"/>
      <c r="T9" s="168"/>
      <c r="U9" s="165"/>
      <c r="V9" s="168"/>
      <c r="W9" s="165"/>
      <c r="X9" s="168"/>
      <c r="Y9" s="223"/>
      <c r="Z9" s="183"/>
      <c r="AA9" s="165"/>
      <c r="AB9" s="168"/>
      <c r="AC9" s="165"/>
      <c r="AD9" s="168"/>
      <c r="AE9" s="165"/>
      <c r="AF9" s="168"/>
      <c r="AG9" s="165"/>
      <c r="AH9" s="168"/>
      <c r="AI9" s="165"/>
      <c r="AJ9" s="168"/>
      <c r="AK9" s="165"/>
      <c r="AL9" s="168"/>
      <c r="AM9" s="223"/>
      <c r="AN9" s="183"/>
      <c r="AO9" s="165"/>
      <c r="AP9" s="168"/>
      <c r="AQ9" s="165"/>
      <c r="AR9" s="168"/>
      <c r="AS9" s="165"/>
      <c r="AT9" s="168"/>
      <c r="AU9" s="165"/>
      <c r="AV9" s="168"/>
      <c r="AW9" s="165"/>
      <c r="AX9" s="168"/>
      <c r="AY9" s="165"/>
      <c r="AZ9" s="168"/>
      <c r="BA9" s="223"/>
      <c r="BB9" s="183"/>
      <c r="BC9" s="165"/>
      <c r="BD9" s="168"/>
      <c r="BE9" s="165"/>
      <c r="BF9" s="168"/>
      <c r="BG9" s="165"/>
      <c r="BH9" s="168"/>
      <c r="BI9" s="179"/>
      <c r="BJ9" s="180"/>
      <c r="BK9" s="181"/>
      <c r="BL9" s="180">
        <f>SUM(F9:BH9)</f>
        <v>0</v>
      </c>
      <c r="BM9" s="180">
        <f>BL9*3.5</f>
        <v>0</v>
      </c>
      <c r="BN9" s="189">
        <f>BM9+BK9-BJ9</f>
        <v>0</v>
      </c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6"/>
    </row>
    <row r="10" spans="2:124" s="2" customFormat="1" ht="15" customHeight="1">
      <c r="B10" s="46">
        <v>3</v>
      </c>
      <c r="C10" s="313"/>
      <c r="D10" s="312"/>
      <c r="E10" s="167"/>
      <c r="F10" s="169"/>
      <c r="G10" s="165"/>
      <c r="H10" s="171"/>
      <c r="I10" s="165"/>
      <c r="J10" s="171"/>
      <c r="K10" s="223"/>
      <c r="L10" s="183"/>
      <c r="M10" s="165"/>
      <c r="N10" s="171"/>
      <c r="O10" s="170"/>
      <c r="P10" s="168"/>
      <c r="Q10" s="165"/>
      <c r="R10" s="168"/>
      <c r="S10" s="165"/>
      <c r="T10" s="168"/>
      <c r="U10" s="165"/>
      <c r="V10" s="168"/>
      <c r="W10" s="165"/>
      <c r="X10" s="168"/>
      <c r="Y10" s="223"/>
      <c r="Z10" s="183"/>
      <c r="AA10" s="183"/>
      <c r="AB10" s="182"/>
      <c r="AC10" s="183"/>
      <c r="AD10" s="182"/>
      <c r="AE10" s="165"/>
      <c r="AF10" s="168"/>
      <c r="AG10" s="165"/>
      <c r="AH10" s="168"/>
      <c r="AI10" s="165"/>
      <c r="AJ10" s="168"/>
      <c r="AK10" s="165"/>
      <c r="AL10" s="168"/>
      <c r="AM10" s="223"/>
      <c r="AN10" s="183"/>
      <c r="AO10" s="165"/>
      <c r="AP10" s="168"/>
      <c r="AQ10" s="165"/>
      <c r="AR10" s="168"/>
      <c r="AS10" s="165"/>
      <c r="AT10" s="168"/>
      <c r="AU10" s="165"/>
      <c r="AV10" s="168"/>
      <c r="AW10" s="165"/>
      <c r="AX10" s="168"/>
      <c r="AY10" s="165"/>
      <c r="AZ10" s="168"/>
      <c r="BA10" s="223"/>
      <c r="BB10" s="183"/>
      <c r="BC10" s="165"/>
      <c r="BD10" s="168"/>
      <c r="BE10" s="165"/>
      <c r="BF10" s="168"/>
      <c r="BG10" s="165"/>
      <c r="BH10" s="168"/>
      <c r="BI10" s="179"/>
      <c r="BJ10" s="180"/>
      <c r="BK10" s="181"/>
      <c r="BL10" s="180">
        <f t="shared" ref="BL10:BL14" si="0">SUM(F10:BH10)</f>
        <v>0</v>
      </c>
      <c r="BM10" s="180">
        <f t="shared" ref="BM10" si="1">BL10*3.5</f>
        <v>0</v>
      </c>
      <c r="BN10" s="189">
        <f t="shared" ref="BN10:BN14" si="2">BM10+BK10-BJ10</f>
        <v>0</v>
      </c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6"/>
    </row>
    <row r="11" spans="2:124" s="2" customFormat="1" ht="15" customHeight="1">
      <c r="B11" s="46">
        <v>5</v>
      </c>
      <c r="C11" s="313"/>
      <c r="D11" s="312"/>
      <c r="E11" s="167"/>
      <c r="F11" s="166"/>
      <c r="G11" s="165"/>
      <c r="H11" s="168"/>
      <c r="I11" s="165"/>
      <c r="J11" s="168"/>
      <c r="K11" s="165"/>
      <c r="L11" s="168"/>
      <c r="M11" s="165"/>
      <c r="N11" s="168"/>
      <c r="O11" s="170"/>
      <c r="P11" s="168"/>
      <c r="Q11" s="165"/>
      <c r="R11" s="168"/>
      <c r="S11" s="165"/>
      <c r="T11" s="168"/>
      <c r="U11" s="165"/>
      <c r="V11" s="168"/>
      <c r="W11" s="165"/>
      <c r="X11" s="168"/>
      <c r="Y11" s="165"/>
      <c r="Z11" s="168"/>
      <c r="AA11" s="165"/>
      <c r="AB11" s="168"/>
      <c r="AC11" s="165"/>
      <c r="AD11" s="168"/>
      <c r="AE11" s="165"/>
      <c r="AF11" s="168"/>
      <c r="AG11" s="165"/>
      <c r="AH11" s="168"/>
      <c r="AI11" s="165"/>
      <c r="AJ11" s="168"/>
      <c r="AK11" s="165"/>
      <c r="AL11" s="168"/>
      <c r="AM11" s="165"/>
      <c r="AN11" s="168"/>
      <c r="AO11" s="165"/>
      <c r="AP11" s="168"/>
      <c r="AQ11" s="165"/>
      <c r="AR11" s="168"/>
      <c r="AS11" s="165"/>
      <c r="AT11" s="168"/>
      <c r="AU11" s="165"/>
      <c r="AV11" s="168"/>
      <c r="AW11" s="165"/>
      <c r="AX11" s="168"/>
      <c r="AY11" s="165"/>
      <c r="AZ11" s="168"/>
      <c r="BA11" s="165"/>
      <c r="BB11" s="168"/>
      <c r="BC11" s="165"/>
      <c r="BD11" s="168"/>
      <c r="BE11" s="165"/>
      <c r="BF11" s="168"/>
      <c r="BG11" s="165"/>
      <c r="BH11" s="168"/>
      <c r="BI11" s="179"/>
      <c r="BJ11" s="180"/>
      <c r="BK11" s="181"/>
      <c r="BL11" s="180">
        <f t="shared" si="0"/>
        <v>0</v>
      </c>
      <c r="BM11" s="180">
        <f t="shared" ref="BM11:BM14" si="3">BL11*3</f>
        <v>0</v>
      </c>
      <c r="BN11" s="189">
        <f t="shared" si="2"/>
        <v>0</v>
      </c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6"/>
    </row>
    <row r="12" spans="2:124" s="2" customFormat="1" ht="15" customHeight="1">
      <c r="B12" s="46">
        <v>6</v>
      </c>
      <c r="C12" s="313"/>
      <c r="D12" s="312"/>
      <c r="E12" s="167"/>
      <c r="F12" s="166"/>
      <c r="G12" s="165"/>
      <c r="H12" s="168"/>
      <c r="I12" s="165"/>
      <c r="J12" s="168"/>
      <c r="K12" s="165"/>
      <c r="L12" s="168"/>
      <c r="M12" s="165"/>
      <c r="N12" s="168"/>
      <c r="O12" s="170"/>
      <c r="P12" s="168"/>
      <c r="Q12" s="165"/>
      <c r="R12" s="168"/>
      <c r="S12" s="165"/>
      <c r="T12" s="168"/>
      <c r="U12" s="165"/>
      <c r="V12" s="168"/>
      <c r="W12" s="165"/>
      <c r="X12" s="168"/>
      <c r="Y12" s="165"/>
      <c r="Z12" s="168"/>
      <c r="AA12" s="165"/>
      <c r="AB12" s="168"/>
      <c r="AC12" s="165"/>
      <c r="AD12" s="168"/>
      <c r="AE12" s="165"/>
      <c r="AF12" s="168"/>
      <c r="AG12" s="165"/>
      <c r="AH12" s="168"/>
      <c r="AI12" s="165"/>
      <c r="AJ12" s="168"/>
      <c r="AK12" s="165"/>
      <c r="AL12" s="168"/>
      <c r="AM12" s="165"/>
      <c r="AN12" s="168"/>
      <c r="AO12" s="165"/>
      <c r="AP12" s="168"/>
      <c r="AQ12" s="165"/>
      <c r="AR12" s="168"/>
      <c r="AS12" s="165"/>
      <c r="AT12" s="168"/>
      <c r="AU12" s="165"/>
      <c r="AV12" s="168"/>
      <c r="AW12" s="165"/>
      <c r="AX12" s="168"/>
      <c r="AY12" s="165"/>
      <c r="AZ12" s="168"/>
      <c r="BA12" s="165"/>
      <c r="BB12" s="168"/>
      <c r="BC12" s="165"/>
      <c r="BD12" s="168"/>
      <c r="BE12" s="165"/>
      <c r="BF12" s="168"/>
      <c r="BG12" s="165"/>
      <c r="BH12" s="168"/>
      <c r="BI12" s="179"/>
      <c r="BJ12" s="180"/>
      <c r="BK12" s="181"/>
      <c r="BL12" s="180">
        <f t="shared" si="0"/>
        <v>0</v>
      </c>
      <c r="BM12" s="180">
        <f t="shared" si="3"/>
        <v>0</v>
      </c>
      <c r="BN12" s="189">
        <f t="shared" si="2"/>
        <v>0</v>
      </c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6"/>
    </row>
    <row r="13" spans="2:124" s="2" customFormat="1" ht="15" customHeight="1">
      <c r="B13" s="46">
        <v>7</v>
      </c>
      <c r="C13" s="313"/>
      <c r="D13" s="312"/>
      <c r="E13" s="167"/>
      <c r="F13" s="166"/>
      <c r="G13" s="165"/>
      <c r="H13" s="168"/>
      <c r="I13" s="165"/>
      <c r="J13" s="168"/>
      <c r="K13" s="165"/>
      <c r="L13" s="168"/>
      <c r="M13" s="165"/>
      <c r="N13" s="168"/>
      <c r="O13" s="170"/>
      <c r="P13" s="168"/>
      <c r="Q13" s="165"/>
      <c r="R13" s="168"/>
      <c r="S13" s="165"/>
      <c r="T13" s="168"/>
      <c r="U13" s="165"/>
      <c r="V13" s="168"/>
      <c r="W13" s="165"/>
      <c r="X13" s="168"/>
      <c r="Y13" s="165"/>
      <c r="Z13" s="168"/>
      <c r="AA13" s="165"/>
      <c r="AB13" s="168"/>
      <c r="AC13" s="165"/>
      <c r="AD13" s="168"/>
      <c r="AE13" s="165"/>
      <c r="AF13" s="168"/>
      <c r="AG13" s="165"/>
      <c r="AH13" s="168"/>
      <c r="AI13" s="165"/>
      <c r="AJ13" s="168"/>
      <c r="AK13" s="165"/>
      <c r="AL13" s="168"/>
      <c r="AM13" s="165"/>
      <c r="AN13" s="168"/>
      <c r="AO13" s="165"/>
      <c r="AP13" s="168"/>
      <c r="AQ13" s="165"/>
      <c r="AR13" s="168"/>
      <c r="AS13" s="165"/>
      <c r="AT13" s="168"/>
      <c r="AU13" s="165"/>
      <c r="AV13" s="168"/>
      <c r="AW13" s="165"/>
      <c r="AX13" s="168"/>
      <c r="AY13" s="165"/>
      <c r="AZ13" s="168"/>
      <c r="BA13" s="165"/>
      <c r="BB13" s="168"/>
      <c r="BC13" s="165"/>
      <c r="BD13" s="168"/>
      <c r="BE13" s="165"/>
      <c r="BF13" s="168"/>
      <c r="BG13" s="165"/>
      <c r="BH13" s="168"/>
      <c r="BI13" s="179"/>
      <c r="BJ13" s="180"/>
      <c r="BK13" s="181"/>
      <c r="BL13" s="180">
        <f t="shared" si="0"/>
        <v>0</v>
      </c>
      <c r="BM13" s="180">
        <f t="shared" si="3"/>
        <v>0</v>
      </c>
      <c r="BN13" s="189">
        <f t="shared" si="2"/>
        <v>0</v>
      </c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6"/>
    </row>
    <row r="14" spans="2:124" s="2" customFormat="1" ht="15" customHeight="1">
      <c r="B14" s="46">
        <v>8</v>
      </c>
      <c r="C14" s="313"/>
      <c r="D14" s="312"/>
      <c r="E14" s="167"/>
      <c r="F14" s="166"/>
      <c r="G14" s="165"/>
      <c r="H14" s="168"/>
      <c r="I14" s="165"/>
      <c r="J14" s="168"/>
      <c r="K14" s="165"/>
      <c r="L14" s="168"/>
      <c r="M14" s="165"/>
      <c r="N14" s="168"/>
      <c r="O14" s="170"/>
      <c r="P14" s="168"/>
      <c r="Q14" s="165"/>
      <c r="R14" s="168"/>
      <c r="S14" s="165"/>
      <c r="T14" s="168"/>
      <c r="U14" s="165"/>
      <c r="V14" s="168"/>
      <c r="W14" s="165"/>
      <c r="X14" s="168"/>
      <c r="Y14" s="165"/>
      <c r="Z14" s="168"/>
      <c r="AA14" s="165"/>
      <c r="AB14" s="168"/>
      <c r="AC14" s="165"/>
      <c r="AD14" s="168"/>
      <c r="AE14" s="165"/>
      <c r="AF14" s="168"/>
      <c r="AG14" s="165"/>
      <c r="AH14" s="168"/>
      <c r="AI14" s="165"/>
      <c r="AJ14" s="168"/>
      <c r="AK14" s="165"/>
      <c r="AL14" s="168"/>
      <c r="AM14" s="165"/>
      <c r="AN14" s="168"/>
      <c r="AO14" s="165"/>
      <c r="AP14" s="168"/>
      <c r="AQ14" s="165"/>
      <c r="AR14" s="168"/>
      <c r="AS14" s="165"/>
      <c r="AT14" s="168"/>
      <c r="AU14" s="165"/>
      <c r="AV14" s="168"/>
      <c r="AW14" s="165"/>
      <c r="AX14" s="168"/>
      <c r="AY14" s="165"/>
      <c r="AZ14" s="168"/>
      <c r="BA14" s="165"/>
      <c r="BB14" s="168"/>
      <c r="BC14" s="165"/>
      <c r="BD14" s="168"/>
      <c r="BE14" s="165"/>
      <c r="BF14" s="168"/>
      <c r="BG14" s="165"/>
      <c r="BH14" s="168"/>
      <c r="BI14" s="179"/>
      <c r="BJ14" s="180"/>
      <c r="BK14" s="181"/>
      <c r="BL14" s="180">
        <f t="shared" si="0"/>
        <v>0</v>
      </c>
      <c r="BM14" s="180">
        <f t="shared" si="3"/>
        <v>0</v>
      </c>
      <c r="BN14" s="189">
        <f t="shared" si="2"/>
        <v>0</v>
      </c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6"/>
    </row>
    <row r="15" spans="2:124" s="2" customFormat="1" ht="4.5" customHeight="1">
      <c r="B15" s="47"/>
      <c r="C15" s="325"/>
      <c r="D15" s="325"/>
      <c r="E15" s="201"/>
      <c r="F15" s="201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3"/>
      <c r="Y15" s="202"/>
      <c r="Z15" s="203"/>
      <c r="AA15" s="202"/>
      <c r="AB15" s="203"/>
      <c r="AC15" s="202"/>
      <c r="AD15" s="203"/>
      <c r="AE15" s="202"/>
      <c r="AF15" s="203"/>
      <c r="AG15" s="202"/>
      <c r="AH15" s="203"/>
      <c r="AI15" s="202"/>
      <c r="AJ15" s="203"/>
      <c r="AK15" s="202"/>
      <c r="AL15" s="203"/>
      <c r="AM15" s="202"/>
      <c r="AN15" s="203"/>
      <c r="AO15" s="202"/>
      <c r="AP15" s="203"/>
      <c r="AQ15" s="202"/>
      <c r="AR15" s="203"/>
      <c r="AS15" s="202"/>
      <c r="AT15" s="203"/>
      <c r="AU15" s="202"/>
      <c r="AV15" s="203"/>
      <c r="AW15" s="202"/>
      <c r="AX15" s="203"/>
      <c r="AY15" s="202"/>
      <c r="AZ15" s="203"/>
      <c r="BA15" s="202"/>
      <c r="BB15" s="204"/>
      <c r="BC15" s="202"/>
      <c r="BD15" s="204"/>
      <c r="BE15" s="203"/>
      <c r="BF15" s="203"/>
      <c r="BG15" s="203"/>
      <c r="BH15" s="204"/>
      <c r="BI15" s="205"/>
      <c r="BJ15" s="206"/>
      <c r="BK15" s="207"/>
      <c r="BL15" s="206"/>
      <c r="BM15" s="206"/>
      <c r="BN15" s="208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6"/>
    </row>
    <row r="16" spans="2:124" s="2" customFormat="1" ht="15" customHeight="1">
      <c r="B16" s="46">
        <v>9</v>
      </c>
      <c r="C16" s="313"/>
      <c r="D16" s="313"/>
      <c r="E16" s="167"/>
      <c r="F16" s="166"/>
      <c r="G16" s="165"/>
      <c r="H16" s="168"/>
      <c r="I16" s="165"/>
      <c r="J16" s="168"/>
      <c r="K16" s="165"/>
      <c r="L16" s="168"/>
      <c r="M16" s="165"/>
      <c r="N16" s="168"/>
      <c r="O16" s="165"/>
      <c r="P16" s="168"/>
      <c r="Q16" s="165"/>
      <c r="R16" s="168"/>
      <c r="S16" s="165"/>
      <c r="T16" s="168"/>
      <c r="U16" s="165"/>
      <c r="V16" s="168"/>
      <c r="W16" s="165"/>
      <c r="X16" s="168"/>
      <c r="Y16" s="165"/>
      <c r="Z16" s="168"/>
      <c r="AA16" s="165"/>
      <c r="AB16" s="168"/>
      <c r="AC16" s="165"/>
      <c r="AD16" s="168"/>
      <c r="AE16" s="165"/>
      <c r="AF16" s="168"/>
      <c r="AG16" s="165"/>
      <c r="AH16" s="168"/>
      <c r="AI16" s="165"/>
      <c r="AJ16" s="168"/>
      <c r="AK16" s="165"/>
      <c r="AL16" s="168"/>
      <c r="AM16" s="165"/>
      <c r="AN16" s="168"/>
      <c r="AO16" s="165"/>
      <c r="AP16" s="168"/>
      <c r="AQ16" s="165"/>
      <c r="AR16" s="168"/>
      <c r="AS16" s="165"/>
      <c r="AT16" s="168"/>
      <c r="AU16" s="165"/>
      <c r="AV16" s="168"/>
      <c r="AW16" s="165"/>
      <c r="AX16" s="168"/>
      <c r="AY16" s="165"/>
      <c r="AZ16" s="168"/>
      <c r="BA16" s="165"/>
      <c r="BB16" s="168"/>
      <c r="BC16" s="165"/>
      <c r="BD16" s="168"/>
      <c r="BE16" s="165"/>
      <c r="BF16" s="168"/>
      <c r="BG16" s="165"/>
      <c r="BH16" s="168"/>
      <c r="BI16" s="179"/>
      <c r="BJ16" s="180"/>
      <c r="BK16" s="181"/>
      <c r="BL16" s="180">
        <f>SUM(F16:BH16)</f>
        <v>0</v>
      </c>
      <c r="BM16" s="180">
        <f>BL16*3</f>
        <v>0</v>
      </c>
      <c r="BN16" s="189">
        <f>BM16+BK16-BJ16</f>
        <v>0</v>
      </c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6"/>
    </row>
    <row r="17" spans="2:124" s="2" customFormat="1" ht="15" customHeight="1">
      <c r="B17" s="46">
        <v>10</v>
      </c>
      <c r="C17" s="311"/>
      <c r="D17" s="313"/>
      <c r="E17" s="167"/>
      <c r="F17" s="166"/>
      <c r="G17" s="256"/>
      <c r="H17" s="169"/>
      <c r="I17" s="165"/>
      <c r="J17" s="168"/>
      <c r="K17" s="165"/>
      <c r="L17" s="168"/>
      <c r="M17" s="223"/>
      <c r="N17" s="183"/>
      <c r="O17" s="165"/>
      <c r="P17" s="168"/>
      <c r="Q17" s="165"/>
      <c r="R17" s="168"/>
      <c r="S17" s="165"/>
      <c r="T17" s="168"/>
      <c r="U17" s="165"/>
      <c r="V17" s="168"/>
      <c r="W17" s="165"/>
      <c r="X17" s="168"/>
      <c r="Y17" s="165"/>
      <c r="Z17" s="168"/>
      <c r="AA17" s="223"/>
      <c r="AB17" s="183"/>
      <c r="AC17" s="165"/>
      <c r="AD17" s="168"/>
      <c r="AE17" s="165"/>
      <c r="AF17" s="168"/>
      <c r="AG17" s="165"/>
      <c r="AH17" s="168"/>
      <c r="AI17" s="165"/>
      <c r="AJ17" s="168"/>
      <c r="AK17" s="165"/>
      <c r="AL17" s="168"/>
      <c r="AM17" s="165"/>
      <c r="AN17" s="168"/>
      <c r="AO17" s="165"/>
      <c r="AP17" s="168"/>
      <c r="AQ17" s="165"/>
      <c r="AR17" s="168"/>
      <c r="AS17" s="165"/>
      <c r="AT17" s="168"/>
      <c r="AU17" s="165"/>
      <c r="AV17" s="168"/>
      <c r="AW17" s="165"/>
      <c r="AX17" s="168"/>
      <c r="AY17" s="165"/>
      <c r="AZ17" s="168"/>
      <c r="BA17" s="165"/>
      <c r="BB17" s="168"/>
      <c r="BC17" s="165"/>
      <c r="BD17" s="168"/>
      <c r="BE17" s="165"/>
      <c r="BF17" s="168"/>
      <c r="BG17" s="165"/>
      <c r="BH17" s="168"/>
      <c r="BI17" s="179"/>
      <c r="BJ17" s="180"/>
      <c r="BK17" s="181"/>
      <c r="BL17" s="180">
        <f t="shared" ref="BL17:BL18" si="4">SUM(F17:BH17)</f>
        <v>0</v>
      </c>
      <c r="BM17" s="180">
        <f t="shared" ref="BM17:BM19" si="5">BL17*3</f>
        <v>0</v>
      </c>
      <c r="BN17" s="189">
        <f t="shared" ref="BN17:BN19" si="6">BM17+BK17-BJ17</f>
        <v>0</v>
      </c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6"/>
    </row>
    <row r="18" spans="2:124" s="2" customFormat="1" ht="15" customHeight="1">
      <c r="B18" s="46">
        <v>11</v>
      </c>
      <c r="C18" s="313"/>
      <c r="D18" s="313"/>
      <c r="E18" s="167"/>
      <c r="F18" s="166"/>
      <c r="G18" s="165"/>
      <c r="H18" s="168"/>
      <c r="I18" s="165"/>
      <c r="J18" s="168"/>
      <c r="K18" s="165"/>
      <c r="L18" s="168"/>
      <c r="M18" s="165"/>
      <c r="N18" s="168"/>
      <c r="O18" s="165"/>
      <c r="P18" s="168"/>
      <c r="Q18" s="165"/>
      <c r="R18" s="168"/>
      <c r="S18" s="165"/>
      <c r="T18" s="168"/>
      <c r="U18" s="165"/>
      <c r="V18" s="168"/>
      <c r="W18" s="165"/>
      <c r="X18" s="168"/>
      <c r="Y18" s="165"/>
      <c r="Z18" s="168"/>
      <c r="AA18" s="165"/>
      <c r="AB18" s="168"/>
      <c r="AC18" s="165"/>
      <c r="AD18" s="168"/>
      <c r="AE18" s="165"/>
      <c r="AF18" s="168"/>
      <c r="AG18" s="165"/>
      <c r="AH18" s="168"/>
      <c r="AI18" s="165"/>
      <c r="AJ18" s="168"/>
      <c r="AK18" s="165"/>
      <c r="AL18" s="168"/>
      <c r="AM18" s="165"/>
      <c r="AN18" s="168"/>
      <c r="AO18" s="165"/>
      <c r="AP18" s="168"/>
      <c r="AQ18" s="165"/>
      <c r="AR18" s="168"/>
      <c r="AS18" s="165"/>
      <c r="AT18" s="168"/>
      <c r="AU18" s="165"/>
      <c r="AV18" s="168"/>
      <c r="AW18" s="165"/>
      <c r="AX18" s="168"/>
      <c r="AY18" s="165"/>
      <c r="AZ18" s="168"/>
      <c r="BA18" s="165"/>
      <c r="BB18" s="168"/>
      <c r="BC18" s="165"/>
      <c r="BD18" s="168"/>
      <c r="BE18" s="165"/>
      <c r="BF18" s="168"/>
      <c r="BG18" s="165"/>
      <c r="BH18" s="168"/>
      <c r="BI18" s="179"/>
      <c r="BJ18" s="180"/>
      <c r="BK18" s="181"/>
      <c r="BL18" s="180">
        <f t="shared" si="4"/>
        <v>0</v>
      </c>
      <c r="BM18" s="180">
        <f t="shared" si="5"/>
        <v>0</v>
      </c>
      <c r="BN18" s="189">
        <f t="shared" si="6"/>
        <v>0</v>
      </c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6"/>
    </row>
    <row r="19" spans="2:124" s="2" customFormat="1" ht="15" customHeight="1">
      <c r="B19" s="46">
        <v>12</v>
      </c>
      <c r="C19" s="313"/>
      <c r="D19" s="313"/>
      <c r="E19" s="167"/>
      <c r="F19" s="166"/>
      <c r="G19" s="165"/>
      <c r="H19" s="168"/>
      <c r="I19" s="165"/>
      <c r="J19" s="168"/>
      <c r="K19" s="165"/>
      <c r="L19" s="168"/>
      <c r="M19" s="165"/>
      <c r="N19" s="168"/>
      <c r="O19" s="165"/>
      <c r="P19" s="168"/>
      <c r="Q19" s="165"/>
      <c r="R19" s="168"/>
      <c r="S19" s="165"/>
      <c r="T19" s="168"/>
      <c r="U19" s="165"/>
      <c r="V19" s="168"/>
      <c r="W19" s="165"/>
      <c r="X19" s="168"/>
      <c r="Y19" s="165"/>
      <c r="Z19" s="168"/>
      <c r="AA19" s="165"/>
      <c r="AB19" s="168"/>
      <c r="AC19" s="165"/>
      <c r="AD19" s="168"/>
      <c r="AE19" s="165"/>
      <c r="AF19" s="168"/>
      <c r="AG19" s="165"/>
      <c r="AH19" s="168"/>
      <c r="AI19" s="165"/>
      <c r="AJ19" s="168"/>
      <c r="AK19" s="165"/>
      <c r="AL19" s="168"/>
      <c r="AM19" s="165"/>
      <c r="AN19" s="168"/>
      <c r="AO19" s="165"/>
      <c r="AP19" s="168"/>
      <c r="AQ19" s="165"/>
      <c r="AR19" s="168"/>
      <c r="AS19" s="165"/>
      <c r="AT19" s="168"/>
      <c r="AU19" s="165"/>
      <c r="AV19" s="168"/>
      <c r="AW19" s="165"/>
      <c r="AX19" s="168"/>
      <c r="AY19" s="165"/>
      <c r="AZ19" s="168"/>
      <c r="BA19" s="165"/>
      <c r="BB19" s="168"/>
      <c r="BC19" s="165"/>
      <c r="BD19" s="168"/>
      <c r="BE19" s="165"/>
      <c r="BF19" s="168"/>
      <c r="BG19" s="165"/>
      <c r="BH19" s="168"/>
      <c r="BI19" s="179"/>
      <c r="BJ19" s="180"/>
      <c r="BK19" s="181"/>
      <c r="BL19" s="180">
        <f>SUM(F19:BH19)</f>
        <v>0</v>
      </c>
      <c r="BM19" s="180">
        <f t="shared" si="5"/>
        <v>0</v>
      </c>
      <c r="BN19" s="189">
        <f t="shared" si="6"/>
        <v>0</v>
      </c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6"/>
    </row>
    <row r="20" spans="2:124" s="2" customFormat="1" ht="15" customHeight="1">
      <c r="B20" s="46"/>
      <c r="C20" s="49"/>
      <c r="D20" s="49"/>
      <c r="E20" s="66"/>
      <c r="F20" s="65"/>
      <c r="G20" s="68"/>
      <c r="H20" s="70"/>
      <c r="I20" s="68"/>
      <c r="J20" s="70"/>
      <c r="K20" s="68"/>
      <c r="L20" s="70"/>
      <c r="M20" s="68"/>
      <c r="N20" s="70"/>
      <c r="O20" s="68"/>
      <c r="P20" s="70"/>
      <c r="Q20" s="68"/>
      <c r="R20" s="70"/>
      <c r="S20" s="68"/>
      <c r="T20" s="70"/>
      <c r="U20" s="68"/>
      <c r="V20" s="70"/>
      <c r="W20" s="68"/>
      <c r="X20" s="70"/>
      <c r="Y20" s="68"/>
      <c r="Z20" s="70"/>
      <c r="AA20" s="68"/>
      <c r="AB20" s="70"/>
      <c r="AC20" s="68"/>
      <c r="AD20" s="70"/>
      <c r="AE20" s="68"/>
      <c r="AF20" s="70"/>
      <c r="AG20" s="68"/>
      <c r="AH20" s="70"/>
      <c r="AI20" s="68"/>
      <c r="AJ20" s="70"/>
      <c r="AK20" s="68"/>
      <c r="AL20" s="70"/>
      <c r="AM20" s="68"/>
      <c r="AN20" s="70"/>
      <c r="AO20" s="68"/>
      <c r="AP20" s="70"/>
      <c r="AQ20" s="68"/>
      <c r="AR20" s="70"/>
      <c r="AS20" s="68"/>
      <c r="AT20" s="70"/>
      <c r="AU20" s="68"/>
      <c r="AV20" s="70"/>
      <c r="AW20" s="68"/>
      <c r="AX20" s="70"/>
      <c r="AY20" s="68"/>
      <c r="AZ20" s="70"/>
      <c r="BA20" s="68"/>
      <c r="BB20" s="101"/>
      <c r="BC20" s="43"/>
      <c r="BD20" s="61"/>
      <c r="BE20" s="44"/>
      <c r="BF20" s="44"/>
      <c r="BG20" s="44"/>
      <c r="BH20" s="61"/>
      <c r="BI20" s="75"/>
      <c r="BJ20" s="76"/>
      <c r="BK20" s="77"/>
      <c r="BL20" s="76"/>
      <c r="BM20" s="76"/>
      <c r="BN20" s="78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6"/>
    </row>
    <row r="21" spans="2:124" s="2" customFormat="1" ht="15" customHeight="1" thickBot="1">
      <c r="B21" s="48"/>
      <c r="C21" s="51"/>
      <c r="D21" s="51"/>
      <c r="E21" s="353"/>
      <c r="F21" s="98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8"/>
      <c r="AA21" s="97"/>
      <c r="AB21" s="98"/>
      <c r="AC21" s="97"/>
      <c r="AD21" s="98"/>
      <c r="AE21" s="97"/>
      <c r="AF21" s="98"/>
      <c r="AG21" s="97"/>
      <c r="AH21" s="98"/>
      <c r="AI21" s="97"/>
      <c r="AJ21" s="98"/>
      <c r="AK21" s="97"/>
      <c r="AL21" s="98"/>
      <c r="AM21" s="97"/>
      <c r="AN21" s="98"/>
      <c r="AO21" s="99"/>
      <c r="AP21" s="100"/>
      <c r="AQ21" s="97"/>
      <c r="AR21" s="98"/>
      <c r="AS21" s="97"/>
      <c r="AT21" s="98"/>
      <c r="AU21" s="97"/>
      <c r="AV21" s="98"/>
      <c r="AW21" s="99"/>
      <c r="AX21" s="100"/>
      <c r="AY21" s="97"/>
      <c r="AZ21" s="98"/>
      <c r="BA21" s="97"/>
      <c r="BB21" s="98"/>
      <c r="BC21" s="4"/>
      <c r="BD21" s="56"/>
      <c r="BE21" s="55"/>
      <c r="BF21" s="55"/>
      <c r="BG21" s="55"/>
      <c r="BH21" s="62"/>
      <c r="BI21" s="83"/>
      <c r="BJ21" s="84"/>
      <c r="BK21" s="85"/>
      <c r="BL21" s="84"/>
      <c r="BM21" s="84"/>
      <c r="BN21" s="86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6"/>
    </row>
    <row r="22" spans="2:124" ht="15" customHeight="1">
      <c r="B22" s="470" t="s">
        <v>78</v>
      </c>
      <c r="C22" s="121" t="s">
        <v>79</v>
      </c>
      <c r="D22" s="122"/>
      <c r="E22" s="123"/>
      <c r="F22" s="124"/>
      <c r="G22" s="125" t="s">
        <v>80</v>
      </c>
      <c r="H22" s="122"/>
      <c r="I22" s="126"/>
      <c r="J22" s="124"/>
      <c r="K22" s="123"/>
      <c r="L22" s="125" t="s">
        <v>81</v>
      </c>
      <c r="M22" s="122"/>
      <c r="N22" s="122"/>
      <c r="O22" s="126"/>
      <c r="P22" s="124"/>
      <c r="Q22" s="122"/>
      <c r="R22" s="125" t="s">
        <v>82</v>
      </c>
      <c r="S22" s="124"/>
      <c r="T22" s="122"/>
      <c r="U22" s="124"/>
      <c r="V22" s="125" t="s">
        <v>83</v>
      </c>
      <c r="W22" s="124"/>
      <c r="X22" s="127"/>
      <c r="Y22" s="128"/>
      <c r="Z22" s="129" t="s">
        <v>84</v>
      </c>
      <c r="AA22" s="127"/>
      <c r="AB22" s="127"/>
      <c r="AC22" s="127"/>
      <c r="AD22" s="127"/>
      <c r="AE22" s="130"/>
      <c r="AF22" s="472" t="s">
        <v>85</v>
      </c>
      <c r="AG22" s="473"/>
      <c r="AH22" s="473"/>
      <c r="AI22" s="474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2"/>
      <c r="BI22" s="478"/>
      <c r="BJ22" s="479"/>
      <c r="BK22" s="479"/>
      <c r="BL22" s="479"/>
      <c r="BM22" s="479"/>
      <c r="BN22" s="480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</row>
    <row r="23" spans="2:124" ht="15" customHeight="1" thickBot="1">
      <c r="B23" s="471"/>
      <c r="C23" s="133" t="s">
        <v>86</v>
      </c>
      <c r="D23" s="134"/>
      <c r="E23" s="135"/>
      <c r="F23" s="134"/>
      <c r="G23" s="136"/>
      <c r="H23" s="137"/>
      <c r="I23" s="139"/>
      <c r="J23" s="140" t="s">
        <v>87</v>
      </c>
      <c r="K23" s="141"/>
      <c r="L23" s="141"/>
      <c r="M23" s="141"/>
      <c r="N23" s="139"/>
      <c r="O23" s="140" t="s">
        <v>88</v>
      </c>
      <c r="P23" s="142"/>
      <c r="Q23" s="141"/>
      <c r="R23" s="140" t="s">
        <v>89</v>
      </c>
      <c r="S23" s="142"/>
      <c r="T23" s="142"/>
      <c r="U23" s="141"/>
      <c r="V23" s="140" t="s">
        <v>90</v>
      </c>
      <c r="W23" s="142"/>
      <c r="X23" s="142"/>
      <c r="Y23" s="141"/>
      <c r="Z23" s="141"/>
      <c r="AA23" s="138" t="s">
        <v>91</v>
      </c>
      <c r="AB23" s="134"/>
      <c r="AC23" s="134"/>
      <c r="AD23" s="134"/>
      <c r="AE23" s="141"/>
      <c r="AF23" s="475"/>
      <c r="AG23" s="476"/>
      <c r="AH23" s="476"/>
      <c r="AI23" s="477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4"/>
      <c r="BI23" s="481"/>
      <c r="BJ23" s="482"/>
      <c r="BK23" s="482"/>
      <c r="BL23" s="482"/>
      <c r="BM23" s="482"/>
      <c r="BN23" s="48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</row>
    <row r="24" spans="2:124" ht="31.5" customHeight="1" thickBot="1">
      <c r="B24" s="120"/>
      <c r="C24" s="484"/>
      <c r="D24" s="484"/>
      <c r="E24" s="484"/>
      <c r="F24" s="484"/>
      <c r="G24" s="484"/>
      <c r="H24" s="485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502"/>
      <c r="V24" s="502"/>
      <c r="W24" s="502"/>
      <c r="X24" s="502"/>
      <c r="Y24" s="502"/>
      <c r="Z24" s="502"/>
      <c r="AA24" s="502"/>
      <c r="AB24" s="502"/>
      <c r="AC24" s="502"/>
      <c r="AD24" s="502"/>
      <c r="AE24" s="502"/>
      <c r="AF24" s="502"/>
      <c r="AG24" s="502"/>
      <c r="AH24" s="502"/>
      <c r="AI24" s="502"/>
      <c r="AJ24" s="502"/>
      <c r="AK24" s="502"/>
      <c r="AL24" s="502"/>
      <c r="AM24" s="502"/>
      <c r="AN24" s="502"/>
      <c r="AO24" s="502"/>
      <c r="AP24" s="502"/>
      <c r="AQ24" s="502"/>
      <c r="AR24" s="502"/>
      <c r="AS24" s="502"/>
      <c r="AT24" s="502"/>
      <c r="AU24" s="502"/>
      <c r="AV24" s="502"/>
      <c r="AW24" s="502"/>
      <c r="AX24" s="502"/>
      <c r="AY24" s="502"/>
      <c r="AZ24" s="502"/>
      <c r="BA24" s="502"/>
      <c r="BB24" s="502"/>
      <c r="BC24" s="502"/>
      <c r="BD24" s="502"/>
      <c r="BE24" s="502"/>
      <c r="BF24" s="502"/>
      <c r="BG24" s="502"/>
      <c r="BH24" s="503"/>
      <c r="BI24" s="95"/>
      <c r="BJ24" s="96"/>
      <c r="BK24" s="92"/>
      <c r="BL24" s="93">
        <f>SUM(BL1:BL21)</f>
        <v>0</v>
      </c>
      <c r="BM24" s="92">
        <f>SUM(BM1:BM21)</f>
        <v>0</v>
      </c>
      <c r="BN24" s="92">
        <f>SUM(BN1:BN21)</f>
        <v>0</v>
      </c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</row>
    <row r="25" spans="2:124">
      <c r="BI25" s="82"/>
      <c r="BJ25" s="82"/>
      <c r="BK25" s="82"/>
      <c r="BL25" s="82"/>
      <c r="BM25" s="82"/>
      <c r="BN25" s="82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</row>
    <row r="26" spans="2:124">
      <c r="BI26" s="82"/>
      <c r="BJ26" s="82"/>
      <c r="BK26" s="82"/>
      <c r="BL26" s="82"/>
      <c r="BM26" s="82"/>
      <c r="BN26" s="82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</row>
    <row r="27" spans="2:124" ht="15.75" thickBot="1">
      <c r="BI27" s="82"/>
      <c r="BJ27" s="82"/>
      <c r="BK27" s="82"/>
      <c r="BL27" s="82"/>
      <c r="BM27" s="82"/>
      <c r="BN27" s="82"/>
    </row>
    <row r="28" spans="2:124" ht="15.75">
      <c r="B28" s="231" t="s">
        <v>73</v>
      </c>
      <c r="C28" s="326" t="s">
        <v>67</v>
      </c>
      <c r="D28" s="351"/>
      <c r="BI28" s="82"/>
      <c r="BJ28" s="82"/>
      <c r="BK28" s="82"/>
      <c r="BL28" s="82"/>
      <c r="BM28" s="82"/>
      <c r="BN28" s="82"/>
    </row>
    <row r="29" spans="2:124" ht="15.75">
      <c r="B29" s="232" t="s">
        <v>52</v>
      </c>
      <c r="C29" s="327" t="s">
        <v>63</v>
      </c>
      <c r="D29" s="351"/>
      <c r="BI29" s="82"/>
      <c r="BJ29" s="82"/>
      <c r="BK29" s="82"/>
      <c r="BL29" s="82"/>
      <c r="BM29" s="82"/>
      <c r="BN29" s="82"/>
    </row>
    <row r="30" spans="2:124" ht="15.75">
      <c r="B30" s="233" t="s">
        <v>72</v>
      </c>
      <c r="C30" s="327" t="s">
        <v>68</v>
      </c>
      <c r="D30" s="351"/>
      <c r="BI30" s="82"/>
      <c r="BJ30" s="82"/>
      <c r="BK30" s="82"/>
      <c r="BL30" s="82"/>
      <c r="BM30" s="82"/>
      <c r="BN30" s="82"/>
    </row>
    <row r="31" spans="2:124" ht="15.75">
      <c r="B31" s="234" t="s">
        <v>51</v>
      </c>
      <c r="C31" s="327" t="s">
        <v>69</v>
      </c>
      <c r="D31" s="351"/>
      <c r="BI31" s="82"/>
      <c r="BJ31" s="82"/>
      <c r="BK31" s="82"/>
      <c r="BL31" s="82"/>
      <c r="BM31" s="82"/>
      <c r="BN31" s="82"/>
    </row>
    <row r="32" spans="2:124" ht="15.75">
      <c r="B32" s="235" t="s">
        <v>61</v>
      </c>
      <c r="C32" s="327" t="s">
        <v>64</v>
      </c>
      <c r="D32" s="351"/>
      <c r="BI32" s="82"/>
      <c r="BJ32" s="82"/>
      <c r="BK32" s="82"/>
      <c r="BL32" s="82"/>
      <c r="BM32" s="82"/>
      <c r="BN32" s="82"/>
    </row>
    <row r="33" spans="2:4" ht="15.75">
      <c r="B33" s="236" t="s">
        <v>40</v>
      </c>
      <c r="C33" s="327" t="s">
        <v>70</v>
      </c>
      <c r="D33" s="351"/>
    </row>
    <row r="34" spans="2:4" ht="15.75">
      <c r="B34" s="237" t="s">
        <v>57</v>
      </c>
      <c r="C34" s="327" t="s">
        <v>71</v>
      </c>
      <c r="D34" s="351"/>
    </row>
    <row r="35" spans="2:4" ht="16.5" thickBot="1">
      <c r="B35" s="238" t="s">
        <v>41</v>
      </c>
      <c r="C35" s="328" t="s">
        <v>74</v>
      </c>
      <c r="D35" s="351"/>
    </row>
  </sheetData>
  <mergeCells count="72">
    <mergeCell ref="C24:H24"/>
    <mergeCell ref="I24:BH24"/>
    <mergeCell ref="C4:C7"/>
    <mergeCell ref="D4:BN4"/>
    <mergeCell ref="B22:B23"/>
    <mergeCell ref="AF22:AI23"/>
    <mergeCell ref="BI22:BN23"/>
    <mergeCell ref="BK5:BK7"/>
    <mergeCell ref="BL5:BL7"/>
    <mergeCell ref="BM5:BM7"/>
    <mergeCell ref="BN5:BN7"/>
    <mergeCell ref="AC5:AD5"/>
    <mergeCell ref="AE6:AF6"/>
    <mergeCell ref="AG6:AH6"/>
    <mergeCell ref="AY5:AZ5"/>
    <mergeCell ref="BA5:BB5"/>
    <mergeCell ref="B2:BN3"/>
    <mergeCell ref="BE5:BF5"/>
    <mergeCell ref="BG5:BH5"/>
    <mergeCell ref="BE6:BF6"/>
    <mergeCell ref="BG6:BH6"/>
    <mergeCell ref="U6:V6"/>
    <mergeCell ref="W6:X6"/>
    <mergeCell ref="AO5:AP5"/>
    <mergeCell ref="AQ5:AR5"/>
    <mergeCell ref="AS5:AT5"/>
    <mergeCell ref="AE5:AF5"/>
    <mergeCell ref="U5:V5"/>
    <mergeCell ref="W5:X5"/>
    <mergeCell ref="Y5:Z5"/>
    <mergeCell ref="AA5:AB5"/>
    <mergeCell ref="S6:T6"/>
    <mergeCell ref="CN3:DS3"/>
    <mergeCell ref="AO6:AP6"/>
    <mergeCell ref="AQ6:AR6"/>
    <mergeCell ref="E6:F6"/>
    <mergeCell ref="E5:F5"/>
    <mergeCell ref="G5:H5"/>
    <mergeCell ref="I5:J5"/>
    <mergeCell ref="K5:L5"/>
    <mergeCell ref="M5:N5"/>
    <mergeCell ref="O5:P5"/>
    <mergeCell ref="Q5:R5"/>
    <mergeCell ref="S5:T5"/>
    <mergeCell ref="K6:L6"/>
    <mergeCell ref="M6:N6"/>
    <mergeCell ref="O6:P6"/>
    <mergeCell ref="Q6:R6"/>
    <mergeCell ref="B4:B7"/>
    <mergeCell ref="AI6:AJ6"/>
    <mergeCell ref="AK6:AL6"/>
    <mergeCell ref="AM6:AN6"/>
    <mergeCell ref="Y6:Z6"/>
    <mergeCell ref="AA6:AB6"/>
    <mergeCell ref="AC6:AD6"/>
    <mergeCell ref="G6:H6"/>
    <mergeCell ref="I6:J6"/>
    <mergeCell ref="AG5:AH5"/>
    <mergeCell ref="AI5:AJ5"/>
    <mergeCell ref="AK5:AL5"/>
    <mergeCell ref="AM5:AN5"/>
    <mergeCell ref="BJ5:BJ7"/>
    <mergeCell ref="BI5:BI7"/>
    <mergeCell ref="AS6:AT6"/>
    <mergeCell ref="AU6:AV6"/>
    <mergeCell ref="AW6:AX6"/>
    <mergeCell ref="AY6:AZ6"/>
    <mergeCell ref="BA6:BB6"/>
    <mergeCell ref="BC5:BD5"/>
    <mergeCell ref="BC6:BD6"/>
    <mergeCell ref="AU5:AV5"/>
    <mergeCell ref="AW5:AX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BB540"/>
  </sheetPr>
  <dimension ref="A1:CZ40"/>
  <sheetViews>
    <sheetView topLeftCell="A4" zoomScale="70" zoomScaleNormal="70" workbookViewId="0">
      <selection activeCell="J20" sqref="J20"/>
    </sheetView>
  </sheetViews>
  <sheetFormatPr defaultRowHeight="15"/>
  <cols>
    <col min="1" max="1" width="3.42578125" customWidth="1"/>
    <col min="2" max="2" width="6.5703125" customWidth="1"/>
    <col min="3" max="3" width="33.85546875" customWidth="1"/>
    <col min="4" max="4" width="19.140625" customWidth="1"/>
    <col min="5" max="60" width="7.7109375" customWidth="1"/>
    <col min="61" max="61" width="11.5703125" customWidth="1"/>
    <col min="62" max="62" width="12.85546875" customWidth="1"/>
    <col min="63" max="63" width="11.140625" customWidth="1"/>
    <col min="64" max="64" width="13.140625" customWidth="1"/>
    <col min="65" max="65" width="11.85546875" customWidth="1"/>
    <col min="66" max="66" width="12.140625" customWidth="1"/>
    <col min="67" max="104" width="3.7109375" customWidth="1"/>
  </cols>
  <sheetData>
    <row r="1" spans="2:104" ht="15.75" thickBot="1"/>
    <row r="2" spans="2:104" s="1" customFormat="1" ht="48.75" customHeight="1" thickBot="1">
      <c r="B2" s="530" t="s">
        <v>28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  <c r="AT2" s="531"/>
      <c r="AU2" s="531"/>
      <c r="AV2" s="531"/>
      <c r="AW2" s="531"/>
      <c r="AX2" s="531"/>
      <c r="AY2" s="531"/>
      <c r="AZ2" s="531"/>
      <c r="BA2" s="531"/>
      <c r="BB2" s="531"/>
      <c r="BC2" s="531"/>
      <c r="BD2" s="531"/>
      <c r="BE2" s="531"/>
      <c r="BF2" s="531"/>
      <c r="BG2" s="531"/>
      <c r="BH2" s="531"/>
      <c r="BI2" s="531"/>
      <c r="BJ2" s="531"/>
      <c r="BK2" s="531"/>
      <c r="BL2" s="531"/>
      <c r="BM2" s="531"/>
      <c r="BN2" s="532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2:104" s="2" customFormat="1" ht="29.25" customHeight="1" thickBot="1">
      <c r="B3" s="533" t="s">
        <v>37</v>
      </c>
      <c r="C3" s="465" t="s">
        <v>99</v>
      </c>
      <c r="D3" s="349"/>
      <c r="E3" s="498" t="s">
        <v>96</v>
      </c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459"/>
      <c r="AV3" s="459"/>
      <c r="AW3" s="459"/>
      <c r="AX3" s="459"/>
      <c r="AY3" s="459"/>
      <c r="AZ3" s="459"/>
      <c r="BA3" s="459"/>
      <c r="BB3" s="459"/>
      <c r="BC3" s="459"/>
      <c r="BD3" s="459"/>
      <c r="BE3" s="459"/>
      <c r="BF3" s="459"/>
      <c r="BG3" s="459"/>
      <c r="BH3" s="459"/>
      <c r="BI3" s="459"/>
      <c r="BJ3" s="459"/>
      <c r="BK3" s="459"/>
      <c r="BL3" s="459"/>
      <c r="BM3" s="459"/>
      <c r="BN3" s="460"/>
      <c r="BO3" s="24"/>
      <c r="BP3" s="24"/>
      <c r="BQ3" s="24"/>
      <c r="BR3" s="24"/>
      <c r="BS3" s="24"/>
      <c r="BT3" s="24"/>
      <c r="BU3" s="504"/>
      <c r="BV3" s="504"/>
      <c r="BW3" s="504"/>
      <c r="BX3" s="504"/>
      <c r="BY3" s="504"/>
      <c r="BZ3" s="504"/>
      <c r="CA3" s="504"/>
      <c r="CB3" s="504"/>
      <c r="CC3" s="504"/>
      <c r="CD3" s="504"/>
      <c r="CE3" s="504"/>
      <c r="CF3" s="504"/>
      <c r="CG3" s="504"/>
      <c r="CH3" s="504"/>
      <c r="CI3" s="504"/>
      <c r="CJ3" s="504"/>
      <c r="CK3" s="504"/>
      <c r="CL3" s="504"/>
      <c r="CM3" s="504"/>
      <c r="CN3" s="504"/>
      <c r="CO3" s="504"/>
      <c r="CP3" s="504"/>
      <c r="CQ3" s="504"/>
      <c r="CR3" s="504"/>
      <c r="CS3" s="504"/>
      <c r="CT3" s="504"/>
      <c r="CU3" s="504"/>
      <c r="CV3" s="504"/>
      <c r="CW3" s="504"/>
      <c r="CX3" s="504"/>
      <c r="CY3" s="504"/>
      <c r="CZ3" s="504"/>
    </row>
    <row r="4" spans="2:104" s="3" customFormat="1" ht="31.5" customHeight="1" thickBot="1">
      <c r="B4" s="533"/>
      <c r="C4" s="466"/>
      <c r="D4" s="350" t="s">
        <v>95</v>
      </c>
      <c r="E4" s="535" t="s">
        <v>25</v>
      </c>
      <c r="F4" s="425"/>
      <c r="G4" s="424" t="s">
        <v>26</v>
      </c>
      <c r="H4" s="425"/>
      <c r="I4" s="424" t="s">
        <v>0</v>
      </c>
      <c r="J4" s="425"/>
      <c r="K4" s="424" t="s">
        <v>1</v>
      </c>
      <c r="L4" s="425"/>
      <c r="M4" s="424" t="s">
        <v>2</v>
      </c>
      <c r="N4" s="425"/>
      <c r="O4" s="424" t="s">
        <v>3</v>
      </c>
      <c r="P4" s="425"/>
      <c r="Q4" s="424" t="s">
        <v>4</v>
      </c>
      <c r="R4" s="425"/>
      <c r="S4" s="424" t="s">
        <v>5</v>
      </c>
      <c r="T4" s="425"/>
      <c r="U4" s="424" t="s">
        <v>6</v>
      </c>
      <c r="V4" s="425"/>
      <c r="W4" s="424" t="s">
        <v>7</v>
      </c>
      <c r="X4" s="425"/>
      <c r="Y4" s="424" t="s">
        <v>8</v>
      </c>
      <c r="Z4" s="425"/>
      <c r="AA4" s="424" t="s">
        <v>9</v>
      </c>
      <c r="AB4" s="425"/>
      <c r="AC4" s="424" t="s">
        <v>10</v>
      </c>
      <c r="AD4" s="425"/>
      <c r="AE4" s="424" t="s">
        <v>11</v>
      </c>
      <c r="AF4" s="425"/>
      <c r="AG4" s="424" t="s">
        <v>12</v>
      </c>
      <c r="AH4" s="425"/>
      <c r="AI4" s="424" t="s">
        <v>13</v>
      </c>
      <c r="AJ4" s="425"/>
      <c r="AK4" s="424" t="s">
        <v>14</v>
      </c>
      <c r="AL4" s="425"/>
      <c r="AM4" s="424" t="s">
        <v>15</v>
      </c>
      <c r="AN4" s="425"/>
      <c r="AO4" s="424" t="s">
        <v>16</v>
      </c>
      <c r="AP4" s="425"/>
      <c r="AQ4" s="424" t="s">
        <v>17</v>
      </c>
      <c r="AR4" s="425"/>
      <c r="AS4" s="424" t="s">
        <v>18</v>
      </c>
      <c r="AT4" s="425"/>
      <c r="AU4" s="424" t="s">
        <v>19</v>
      </c>
      <c r="AV4" s="425"/>
      <c r="AW4" s="424" t="s">
        <v>20</v>
      </c>
      <c r="AX4" s="536"/>
      <c r="AY4" s="535" t="s">
        <v>21</v>
      </c>
      <c r="AZ4" s="425"/>
      <c r="BA4" s="424" t="s">
        <v>22</v>
      </c>
      <c r="BB4" s="425"/>
      <c r="BC4" s="424" t="s">
        <v>23</v>
      </c>
      <c r="BD4" s="537"/>
      <c r="BE4" s="535" t="s">
        <v>24</v>
      </c>
      <c r="BF4" s="536"/>
      <c r="BG4" s="424" t="s">
        <v>49</v>
      </c>
      <c r="BH4" s="536"/>
      <c r="BI4" s="418" t="s">
        <v>46</v>
      </c>
      <c r="BJ4" s="418" t="s">
        <v>58</v>
      </c>
      <c r="BK4" s="418" t="s">
        <v>59</v>
      </c>
      <c r="BL4" s="418" t="s">
        <v>45</v>
      </c>
      <c r="BM4" s="418" t="s">
        <v>60</v>
      </c>
      <c r="BN4" s="418" t="s">
        <v>56</v>
      </c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</row>
    <row r="5" spans="2:104" s="3" customFormat="1" ht="19.5" customHeight="1" thickBot="1">
      <c r="B5" s="533"/>
      <c r="C5" s="466"/>
      <c r="D5" s="348" t="s">
        <v>39</v>
      </c>
      <c r="E5" s="423" t="s">
        <v>36</v>
      </c>
      <c r="F5" s="422"/>
      <c r="G5" s="421" t="s">
        <v>30</v>
      </c>
      <c r="H5" s="422"/>
      <c r="I5" s="421" t="s">
        <v>31</v>
      </c>
      <c r="J5" s="422"/>
      <c r="K5" s="421" t="s">
        <v>32</v>
      </c>
      <c r="L5" s="422"/>
      <c r="M5" s="469" t="s">
        <v>33</v>
      </c>
      <c r="N5" s="422"/>
      <c r="O5" s="421" t="s">
        <v>34</v>
      </c>
      <c r="P5" s="422"/>
      <c r="Q5" s="421" t="s">
        <v>35</v>
      </c>
      <c r="R5" s="422"/>
      <c r="S5" s="421" t="s">
        <v>36</v>
      </c>
      <c r="T5" s="422"/>
      <c r="U5" s="421" t="s">
        <v>30</v>
      </c>
      <c r="V5" s="422"/>
      <c r="W5" s="421" t="s">
        <v>31</v>
      </c>
      <c r="X5" s="422"/>
      <c r="Y5" s="421" t="s">
        <v>32</v>
      </c>
      <c r="Z5" s="422"/>
      <c r="AA5" s="469" t="s">
        <v>33</v>
      </c>
      <c r="AB5" s="422"/>
      <c r="AC5" s="421" t="s">
        <v>34</v>
      </c>
      <c r="AD5" s="422"/>
      <c r="AE5" s="421" t="s">
        <v>35</v>
      </c>
      <c r="AF5" s="422"/>
      <c r="AG5" s="421" t="s">
        <v>36</v>
      </c>
      <c r="AH5" s="422"/>
      <c r="AI5" s="421" t="s">
        <v>30</v>
      </c>
      <c r="AJ5" s="422"/>
      <c r="AK5" s="421" t="s">
        <v>31</v>
      </c>
      <c r="AL5" s="422"/>
      <c r="AM5" s="421" t="s">
        <v>32</v>
      </c>
      <c r="AN5" s="422"/>
      <c r="AO5" s="469" t="s">
        <v>33</v>
      </c>
      <c r="AP5" s="422"/>
      <c r="AQ5" s="421" t="s">
        <v>34</v>
      </c>
      <c r="AR5" s="422"/>
      <c r="AS5" s="421" t="s">
        <v>35</v>
      </c>
      <c r="AT5" s="422"/>
      <c r="AU5" s="421" t="s">
        <v>36</v>
      </c>
      <c r="AV5" s="422"/>
      <c r="AW5" s="421" t="s">
        <v>30</v>
      </c>
      <c r="AX5" s="422"/>
      <c r="AY5" s="421" t="s">
        <v>31</v>
      </c>
      <c r="AZ5" s="422"/>
      <c r="BA5" s="421" t="s">
        <v>32</v>
      </c>
      <c r="BB5" s="422"/>
      <c r="BC5" s="421" t="s">
        <v>33</v>
      </c>
      <c r="BD5" s="422"/>
      <c r="BE5" s="421" t="s">
        <v>34</v>
      </c>
      <c r="BF5" s="422"/>
      <c r="BG5" s="469" t="s">
        <v>35</v>
      </c>
      <c r="BH5" s="490"/>
      <c r="BI5" s="419"/>
      <c r="BJ5" s="419"/>
      <c r="BK5" s="419"/>
      <c r="BL5" s="419"/>
      <c r="BM5" s="419"/>
      <c r="BN5" s="4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</row>
    <row r="6" spans="2:104" s="2" customFormat="1" ht="33.75" customHeight="1" thickBot="1">
      <c r="B6" s="534"/>
      <c r="C6" s="467"/>
      <c r="D6" s="347" t="s">
        <v>66</v>
      </c>
      <c r="E6" s="298" t="s">
        <v>44</v>
      </c>
      <c r="F6" s="258" t="s">
        <v>47</v>
      </c>
      <c r="G6" s="258" t="s">
        <v>44</v>
      </c>
      <c r="H6" s="258" t="s">
        <v>47</v>
      </c>
      <c r="I6" s="258" t="s">
        <v>44</v>
      </c>
      <c r="J6" s="258" t="s">
        <v>47</v>
      </c>
      <c r="K6" s="258" t="s">
        <v>44</v>
      </c>
      <c r="L6" s="258" t="s">
        <v>47</v>
      </c>
      <c r="M6" s="258" t="s">
        <v>44</v>
      </c>
      <c r="N6" s="258" t="s">
        <v>47</v>
      </c>
      <c r="O6" s="258" t="s">
        <v>44</v>
      </c>
      <c r="P6" s="258" t="s">
        <v>47</v>
      </c>
      <c r="Q6" s="258" t="s">
        <v>44</v>
      </c>
      <c r="R6" s="258" t="s">
        <v>47</v>
      </c>
      <c r="S6" s="259" t="s">
        <v>44</v>
      </c>
      <c r="T6" s="259" t="s">
        <v>47</v>
      </c>
      <c r="U6" s="258" t="s">
        <v>44</v>
      </c>
      <c r="V6" s="258" t="s">
        <v>47</v>
      </c>
      <c r="W6" s="258" t="s">
        <v>44</v>
      </c>
      <c r="X6" s="258" t="s">
        <v>47</v>
      </c>
      <c r="Y6" s="258" t="s">
        <v>44</v>
      </c>
      <c r="Z6" s="258" t="s">
        <v>47</v>
      </c>
      <c r="AA6" s="258" t="s">
        <v>44</v>
      </c>
      <c r="AB6" s="258" t="s">
        <v>47</v>
      </c>
      <c r="AC6" s="258" t="s">
        <v>44</v>
      </c>
      <c r="AD6" s="258" t="s">
        <v>47</v>
      </c>
      <c r="AE6" s="258" t="s">
        <v>44</v>
      </c>
      <c r="AF6" s="258" t="s">
        <v>47</v>
      </c>
      <c r="AG6" s="258" t="s">
        <v>44</v>
      </c>
      <c r="AH6" s="258" t="s">
        <v>47</v>
      </c>
      <c r="AI6" s="258" t="s">
        <v>44</v>
      </c>
      <c r="AJ6" s="258" t="s">
        <v>47</v>
      </c>
      <c r="AK6" s="258" t="s">
        <v>44</v>
      </c>
      <c r="AL6" s="258" t="s">
        <v>47</v>
      </c>
      <c r="AM6" s="258" t="s">
        <v>44</v>
      </c>
      <c r="AN6" s="258" t="s">
        <v>47</v>
      </c>
      <c r="AO6" s="258" t="s">
        <v>44</v>
      </c>
      <c r="AP6" s="258" t="s">
        <v>47</v>
      </c>
      <c r="AQ6" s="258" t="s">
        <v>44</v>
      </c>
      <c r="AR6" s="258" t="s">
        <v>47</v>
      </c>
      <c r="AS6" s="258" t="s">
        <v>44</v>
      </c>
      <c r="AT6" s="258" t="s">
        <v>47</v>
      </c>
      <c r="AU6" s="258" t="s">
        <v>44</v>
      </c>
      <c r="AV6" s="258" t="s">
        <v>47</v>
      </c>
      <c r="AW6" s="258" t="s">
        <v>44</v>
      </c>
      <c r="AX6" s="258" t="s">
        <v>47</v>
      </c>
      <c r="AY6" s="258" t="s">
        <v>44</v>
      </c>
      <c r="AZ6" s="258" t="s">
        <v>47</v>
      </c>
      <c r="BA6" s="258" t="s">
        <v>44</v>
      </c>
      <c r="BB6" s="258" t="s">
        <v>47</v>
      </c>
      <c r="BC6" s="258" t="s">
        <v>44</v>
      </c>
      <c r="BD6" s="258" t="s">
        <v>47</v>
      </c>
      <c r="BE6" s="329" t="s">
        <v>44</v>
      </c>
      <c r="BF6" s="258" t="s">
        <v>47</v>
      </c>
      <c r="BG6" s="329" t="s">
        <v>44</v>
      </c>
      <c r="BH6" s="258" t="s">
        <v>47</v>
      </c>
      <c r="BI6" s="419"/>
      <c r="BJ6" s="420"/>
      <c r="BK6" s="420"/>
      <c r="BL6" s="419"/>
      <c r="BM6" s="419"/>
      <c r="BN6" s="419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</row>
    <row r="7" spans="2:104" s="2" customFormat="1" ht="18" customHeight="1">
      <c r="B7" s="63">
        <v>1</v>
      </c>
      <c r="C7" s="316"/>
      <c r="D7" s="330"/>
      <c r="E7" s="334"/>
      <c r="F7" s="69"/>
      <c r="G7" s="67"/>
      <c r="H7" s="69"/>
      <c r="I7" s="67"/>
      <c r="J7" s="69"/>
      <c r="K7" s="67"/>
      <c r="L7" s="69"/>
      <c r="M7" s="67"/>
      <c r="N7" s="69"/>
      <c r="O7" s="67"/>
      <c r="P7" s="69"/>
      <c r="Q7" s="67"/>
      <c r="R7" s="69"/>
      <c r="S7" s="58"/>
      <c r="T7" s="69"/>
      <c r="U7" s="58"/>
      <c r="V7" s="69"/>
      <c r="W7" s="58"/>
      <c r="X7" s="69"/>
      <c r="Y7" s="58"/>
      <c r="Z7" s="69"/>
      <c r="AA7" s="58"/>
      <c r="AB7" s="69"/>
      <c r="AC7" s="58"/>
      <c r="AD7" s="69"/>
      <c r="AE7" s="58"/>
      <c r="AF7" s="69"/>
      <c r="AG7" s="58"/>
      <c r="AH7" s="69"/>
      <c r="AI7" s="58"/>
      <c r="AJ7" s="69"/>
      <c r="AK7" s="58"/>
      <c r="AL7" s="69"/>
      <c r="AM7" s="58"/>
      <c r="AN7" s="69"/>
      <c r="AO7" s="58"/>
      <c r="AP7" s="69"/>
      <c r="AQ7" s="58"/>
      <c r="AR7" s="69"/>
      <c r="AS7" s="58"/>
      <c r="AT7" s="69"/>
      <c r="AU7" s="58"/>
      <c r="AV7" s="69"/>
      <c r="AW7" s="58"/>
      <c r="AX7" s="69"/>
      <c r="AY7" s="58"/>
      <c r="AZ7" s="69"/>
      <c r="BA7" s="58"/>
      <c r="BB7" s="69"/>
      <c r="BC7" s="58"/>
      <c r="BD7" s="69"/>
      <c r="BE7" s="58"/>
      <c r="BF7" s="69"/>
      <c r="BG7" s="58"/>
      <c r="BH7" s="589"/>
      <c r="BI7" s="71"/>
      <c r="BJ7" s="72"/>
      <c r="BK7" s="72"/>
      <c r="BL7" s="73">
        <f>SUM(F7:BD7)</f>
        <v>0</v>
      </c>
      <c r="BM7" s="73">
        <f>BL7*3.5</f>
        <v>0</v>
      </c>
      <c r="BN7" s="74">
        <f>BM7+BK7-BJ7</f>
        <v>0</v>
      </c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</row>
    <row r="8" spans="2:104" s="2" customFormat="1" ht="15" customHeight="1">
      <c r="B8" s="64">
        <v>2</v>
      </c>
      <c r="C8" s="313"/>
      <c r="D8" s="331"/>
      <c r="E8" s="588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87"/>
      <c r="AP8" s="587"/>
      <c r="AQ8" s="587"/>
      <c r="AR8" s="587"/>
      <c r="AS8" s="587"/>
      <c r="AT8" s="587"/>
      <c r="AU8" s="587"/>
      <c r="AV8" s="587"/>
      <c r="AW8" s="587"/>
      <c r="AX8" s="587"/>
      <c r="AY8" s="587"/>
      <c r="AZ8" s="587"/>
      <c r="BA8" s="587"/>
      <c r="BB8" s="587"/>
      <c r="BC8" s="587"/>
      <c r="BD8" s="587"/>
      <c r="BE8" s="587"/>
      <c r="BF8" s="587"/>
      <c r="BG8" s="587"/>
      <c r="BH8" s="590"/>
      <c r="BI8" s="75"/>
      <c r="BJ8" s="76"/>
      <c r="BK8" s="77"/>
      <c r="BL8" s="76">
        <f>SUM(F8:BD8)</f>
        <v>0</v>
      </c>
      <c r="BM8" s="76">
        <f>BL8*3.5</f>
        <v>0</v>
      </c>
      <c r="BN8" s="78">
        <f>BM8+BK8-BJ8</f>
        <v>0</v>
      </c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</row>
    <row r="9" spans="2:104" s="2" customFormat="1" ht="15" customHeight="1">
      <c r="B9" s="64">
        <v>3</v>
      </c>
      <c r="C9" s="313"/>
      <c r="D9" s="331"/>
      <c r="E9" s="66"/>
      <c r="F9" s="69"/>
      <c r="G9" s="68"/>
      <c r="H9" s="69"/>
      <c r="I9" s="68"/>
      <c r="J9" s="69"/>
      <c r="K9" s="68"/>
      <c r="L9" s="69"/>
      <c r="M9" s="68"/>
      <c r="N9" s="69"/>
      <c r="O9" s="68"/>
      <c r="P9" s="69"/>
      <c r="Q9" s="68"/>
      <c r="R9" s="69"/>
      <c r="S9" s="68"/>
      <c r="T9" s="69"/>
      <c r="U9" s="68"/>
      <c r="V9" s="69"/>
      <c r="W9" s="68"/>
      <c r="X9" s="69"/>
      <c r="Y9" s="68"/>
      <c r="Z9" s="69"/>
      <c r="AA9" s="68"/>
      <c r="AB9" s="69"/>
      <c r="AC9" s="68"/>
      <c r="AD9" s="69"/>
      <c r="AE9" s="58"/>
      <c r="AF9" s="69"/>
      <c r="AG9" s="68"/>
      <c r="AH9" s="69"/>
      <c r="AI9" s="58"/>
      <c r="AJ9" s="69"/>
      <c r="AK9" s="68"/>
      <c r="AL9" s="69"/>
      <c r="AM9" s="68"/>
      <c r="AN9" s="69"/>
      <c r="AO9" s="68"/>
      <c r="AP9" s="69"/>
      <c r="AQ9" s="68"/>
      <c r="AR9" s="69"/>
      <c r="AS9" s="68"/>
      <c r="AT9" s="69"/>
      <c r="AU9" s="68"/>
      <c r="AV9" s="69"/>
      <c r="AW9" s="68"/>
      <c r="AX9" s="69"/>
      <c r="AY9" s="68"/>
      <c r="AZ9" s="69"/>
      <c r="BA9" s="68"/>
      <c r="BB9" s="69"/>
      <c r="BC9" s="68"/>
      <c r="BD9" s="69"/>
      <c r="BE9" s="68"/>
      <c r="BF9" s="69"/>
      <c r="BG9" s="68"/>
      <c r="BH9" s="589"/>
      <c r="BI9" s="75"/>
      <c r="BJ9" s="76"/>
      <c r="BK9" s="77"/>
      <c r="BL9" s="76">
        <f t="shared" ref="BL9:BL27" si="0">SUM(F9:BD9)</f>
        <v>0</v>
      </c>
      <c r="BM9" s="76">
        <f t="shared" ref="BM9:BM27" si="1">BL9*3.5</f>
        <v>0</v>
      </c>
      <c r="BN9" s="78">
        <f>BM9+BK9-BJ9</f>
        <v>0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</row>
    <row r="10" spans="2:104" s="2" customFormat="1" ht="15" customHeight="1">
      <c r="B10" s="64">
        <v>4</v>
      </c>
      <c r="C10" s="333"/>
      <c r="D10" s="332"/>
      <c r="E10" s="66"/>
      <c r="F10" s="69"/>
      <c r="G10" s="68"/>
      <c r="H10" s="69"/>
      <c r="I10" s="68"/>
      <c r="J10" s="69"/>
      <c r="K10" s="68"/>
      <c r="L10" s="69"/>
      <c r="M10" s="68"/>
      <c r="N10" s="69"/>
      <c r="O10" s="68"/>
      <c r="P10" s="69"/>
      <c r="Q10" s="68"/>
      <c r="R10" s="69"/>
      <c r="S10" s="68"/>
      <c r="T10" s="69"/>
      <c r="U10" s="68"/>
      <c r="V10" s="69"/>
      <c r="W10" s="68"/>
      <c r="X10" s="69"/>
      <c r="Y10" s="68"/>
      <c r="Z10" s="69"/>
      <c r="AA10" s="68"/>
      <c r="AB10" s="69"/>
      <c r="AC10" s="68"/>
      <c r="AD10" s="69"/>
      <c r="AE10" s="68"/>
      <c r="AF10" s="69"/>
      <c r="AG10" s="68"/>
      <c r="AH10" s="69"/>
      <c r="AI10" s="68"/>
      <c r="AJ10" s="69"/>
      <c r="AK10" s="68"/>
      <c r="AL10" s="69"/>
      <c r="AM10" s="68"/>
      <c r="AN10" s="69"/>
      <c r="AO10" s="68"/>
      <c r="AP10" s="69"/>
      <c r="AQ10" s="68"/>
      <c r="AR10" s="69"/>
      <c r="AS10" s="68"/>
      <c r="AT10" s="69"/>
      <c r="AU10" s="68"/>
      <c r="AV10" s="69"/>
      <c r="AW10" s="68"/>
      <c r="AX10" s="69"/>
      <c r="AY10" s="68"/>
      <c r="AZ10" s="69"/>
      <c r="BA10" s="68"/>
      <c r="BB10" s="69"/>
      <c r="BC10" s="68"/>
      <c r="BD10" s="69"/>
      <c r="BE10" s="68"/>
      <c r="BF10" s="69"/>
      <c r="BG10" s="68"/>
      <c r="BH10" s="589"/>
      <c r="BI10" s="75"/>
      <c r="BJ10" s="76"/>
      <c r="BK10" s="77"/>
      <c r="BL10" s="76">
        <f t="shared" si="0"/>
        <v>0</v>
      </c>
      <c r="BM10" s="76">
        <f t="shared" si="1"/>
        <v>0</v>
      </c>
      <c r="BN10" s="78">
        <f t="shared" ref="BN10:BN27" si="2">BM10+BK10-BJ10</f>
        <v>0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</row>
    <row r="11" spans="2:104" s="2" customFormat="1" ht="15" customHeight="1">
      <c r="B11" s="64">
        <v>5</v>
      </c>
      <c r="C11" s="313"/>
      <c r="D11" s="331"/>
      <c r="E11" s="588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  <c r="AC11" s="587"/>
      <c r="AD11" s="587"/>
      <c r="AE11" s="587"/>
      <c r="AF11" s="587"/>
      <c r="AG11" s="587"/>
      <c r="AH11" s="587"/>
      <c r="AI11" s="587"/>
      <c r="AJ11" s="587"/>
      <c r="AK11" s="587"/>
      <c r="AL11" s="587"/>
      <c r="AM11" s="587"/>
      <c r="AN11" s="587"/>
      <c r="AO11" s="587"/>
      <c r="AP11" s="587"/>
      <c r="AQ11" s="587"/>
      <c r="AR11" s="587"/>
      <c r="AS11" s="587"/>
      <c r="AT11" s="587"/>
      <c r="AU11" s="587"/>
      <c r="AV11" s="587"/>
      <c r="AW11" s="587"/>
      <c r="AX11" s="587"/>
      <c r="AY11" s="587"/>
      <c r="AZ11" s="587"/>
      <c r="BA11" s="587"/>
      <c r="BB11" s="587"/>
      <c r="BC11" s="587"/>
      <c r="BD11" s="587"/>
      <c r="BE11" s="587"/>
      <c r="BF11" s="587"/>
      <c r="BG11" s="587"/>
      <c r="BH11" s="590"/>
      <c r="BI11" s="75"/>
      <c r="BJ11" s="76"/>
      <c r="BK11" s="77"/>
      <c r="BL11" s="76">
        <f t="shared" si="0"/>
        <v>0</v>
      </c>
      <c r="BM11" s="76">
        <f t="shared" si="1"/>
        <v>0</v>
      </c>
      <c r="BN11" s="78">
        <f t="shared" si="2"/>
        <v>0</v>
      </c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</row>
    <row r="12" spans="2:104" s="2" customFormat="1" ht="15" customHeight="1">
      <c r="B12" s="64">
        <v>6</v>
      </c>
      <c r="C12" s="313"/>
      <c r="D12" s="331"/>
      <c r="E12" s="66"/>
      <c r="F12" s="69"/>
      <c r="G12" s="68"/>
      <c r="H12" s="69"/>
      <c r="I12" s="68"/>
      <c r="J12" s="69"/>
      <c r="K12" s="68"/>
      <c r="L12" s="69"/>
      <c r="M12" s="68"/>
      <c r="N12" s="69"/>
      <c r="O12" s="68"/>
      <c r="P12" s="69"/>
      <c r="Q12" s="68"/>
      <c r="R12" s="69"/>
      <c r="S12" s="68"/>
      <c r="T12" s="69"/>
      <c r="U12" s="68"/>
      <c r="V12" s="69"/>
      <c r="W12" s="68"/>
      <c r="X12" s="69"/>
      <c r="Y12" s="68"/>
      <c r="Z12" s="69"/>
      <c r="AA12" s="68"/>
      <c r="AB12" s="69"/>
      <c r="AC12" s="68"/>
      <c r="AD12" s="69"/>
      <c r="AE12" s="68"/>
      <c r="AF12" s="69"/>
      <c r="AG12" s="68"/>
      <c r="AH12" s="69"/>
      <c r="AI12" s="68"/>
      <c r="AJ12" s="69"/>
      <c r="AK12" s="68"/>
      <c r="AL12" s="69"/>
      <c r="AM12" s="68"/>
      <c r="AN12" s="69"/>
      <c r="AO12" s="68"/>
      <c r="AP12" s="69"/>
      <c r="AQ12" s="68"/>
      <c r="AR12" s="69"/>
      <c r="AS12" s="68"/>
      <c r="AT12" s="69"/>
      <c r="AU12" s="68"/>
      <c r="AV12" s="69"/>
      <c r="AW12" s="68"/>
      <c r="AX12" s="69"/>
      <c r="AY12" s="68"/>
      <c r="AZ12" s="69"/>
      <c r="BA12" s="68"/>
      <c r="BB12" s="69"/>
      <c r="BC12" s="68"/>
      <c r="BD12" s="69"/>
      <c r="BE12" s="68"/>
      <c r="BF12" s="69"/>
      <c r="BG12" s="68"/>
      <c r="BH12" s="589"/>
      <c r="BI12" s="75"/>
      <c r="BJ12" s="76"/>
      <c r="BK12" s="77"/>
      <c r="BL12" s="76">
        <f t="shared" si="0"/>
        <v>0</v>
      </c>
      <c r="BM12" s="76">
        <f t="shared" si="1"/>
        <v>0</v>
      </c>
      <c r="BN12" s="78">
        <f t="shared" si="2"/>
        <v>0</v>
      </c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</row>
    <row r="13" spans="2:104" s="2" customFormat="1" ht="15" customHeight="1">
      <c r="B13" s="64">
        <v>7</v>
      </c>
      <c r="C13" s="333"/>
      <c r="D13" s="332"/>
      <c r="E13" s="66"/>
      <c r="F13" s="94"/>
      <c r="G13" s="68"/>
      <c r="H13" s="70"/>
      <c r="I13" s="68"/>
      <c r="J13" s="69"/>
      <c r="K13" s="68"/>
      <c r="L13" s="69"/>
      <c r="M13" s="68"/>
      <c r="N13" s="69"/>
      <c r="O13" s="68"/>
      <c r="P13" s="69"/>
      <c r="Q13" s="68"/>
      <c r="R13" s="69"/>
      <c r="S13" s="104"/>
      <c r="T13" s="105"/>
      <c r="U13" s="68"/>
      <c r="V13" s="69"/>
      <c r="W13" s="68"/>
      <c r="X13" s="69"/>
      <c r="Y13" s="68"/>
      <c r="Z13" s="69"/>
      <c r="AA13" s="68"/>
      <c r="AB13" s="69"/>
      <c r="AC13" s="68"/>
      <c r="AD13" s="69"/>
      <c r="AE13" s="68"/>
      <c r="AF13" s="69"/>
      <c r="AG13" s="104"/>
      <c r="AH13" s="67"/>
      <c r="AI13" s="68"/>
      <c r="AJ13" s="69"/>
      <c r="AK13" s="68"/>
      <c r="AL13" s="69"/>
      <c r="AM13" s="68"/>
      <c r="AN13" s="69"/>
      <c r="AO13" s="68"/>
      <c r="AP13" s="69"/>
      <c r="AQ13" s="68"/>
      <c r="AR13" s="69"/>
      <c r="AS13" s="68"/>
      <c r="AT13" s="69"/>
      <c r="AU13" s="104"/>
      <c r="AV13" s="69"/>
      <c r="AW13" s="68"/>
      <c r="AX13" s="69"/>
      <c r="AY13" s="68"/>
      <c r="AZ13" s="69"/>
      <c r="BA13" s="68"/>
      <c r="BB13" s="69"/>
      <c r="BC13" s="68"/>
      <c r="BD13" s="69"/>
      <c r="BE13" s="68"/>
      <c r="BF13" s="69"/>
      <c r="BG13" s="68"/>
      <c r="BH13" s="589"/>
      <c r="BI13" s="75"/>
      <c r="BJ13" s="76"/>
      <c r="BK13" s="77"/>
      <c r="BL13" s="76">
        <f t="shared" si="0"/>
        <v>0</v>
      </c>
      <c r="BM13" s="76">
        <f t="shared" si="1"/>
        <v>0</v>
      </c>
      <c r="BN13" s="78">
        <f t="shared" si="2"/>
        <v>0</v>
      </c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</row>
    <row r="14" spans="2:104" s="2" customFormat="1" ht="15" customHeight="1">
      <c r="B14" s="64">
        <v>8</v>
      </c>
      <c r="C14" s="333"/>
      <c r="D14" s="332"/>
      <c r="E14" s="66"/>
      <c r="F14" s="94"/>
      <c r="G14" s="104"/>
      <c r="H14" s="109"/>
      <c r="I14" s="68"/>
      <c r="J14" s="69"/>
      <c r="K14" s="104"/>
      <c r="L14" s="105"/>
      <c r="M14" s="68"/>
      <c r="N14" s="69"/>
      <c r="O14" s="104"/>
      <c r="P14" s="105"/>
      <c r="Q14" s="68"/>
      <c r="R14" s="69"/>
      <c r="S14" s="68"/>
      <c r="T14" s="69"/>
      <c r="U14" s="68"/>
      <c r="V14" s="69"/>
      <c r="W14" s="68"/>
      <c r="X14" s="69"/>
      <c r="Y14" s="68"/>
      <c r="Z14" s="69"/>
      <c r="AA14" s="68"/>
      <c r="AB14" s="69"/>
      <c r="AC14" s="104"/>
      <c r="AD14" s="69"/>
      <c r="AE14" s="68"/>
      <c r="AF14" s="69"/>
      <c r="AG14" s="68"/>
      <c r="AH14" s="69"/>
      <c r="AI14" s="68"/>
      <c r="AJ14" s="69"/>
      <c r="AK14" s="68"/>
      <c r="AL14" s="69"/>
      <c r="AM14" s="68"/>
      <c r="AN14" s="69"/>
      <c r="AO14" s="68"/>
      <c r="AP14" s="69"/>
      <c r="AQ14" s="104"/>
      <c r="AR14" s="69"/>
      <c r="AS14" s="68"/>
      <c r="AT14" s="69"/>
      <c r="AU14" s="68"/>
      <c r="AV14" s="69"/>
      <c r="AW14" s="68"/>
      <c r="AX14" s="69"/>
      <c r="AY14" s="68"/>
      <c r="AZ14" s="69"/>
      <c r="BA14" s="68"/>
      <c r="BB14" s="69"/>
      <c r="BC14" s="68"/>
      <c r="BD14" s="69"/>
      <c r="BE14" s="68"/>
      <c r="BF14" s="69"/>
      <c r="BG14" s="68"/>
      <c r="BH14" s="589"/>
      <c r="BI14" s="75"/>
      <c r="BJ14" s="76"/>
      <c r="BK14" s="77"/>
      <c r="BL14" s="76">
        <f t="shared" si="0"/>
        <v>0</v>
      </c>
      <c r="BM14" s="76">
        <f t="shared" si="1"/>
        <v>0</v>
      </c>
      <c r="BN14" s="78">
        <f t="shared" si="2"/>
        <v>0</v>
      </c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</row>
    <row r="15" spans="2:104" s="2" customFormat="1" ht="15" customHeight="1">
      <c r="B15" s="64">
        <v>9</v>
      </c>
      <c r="C15" s="333"/>
      <c r="D15" s="337"/>
      <c r="E15" s="334"/>
      <c r="F15" s="69"/>
      <c r="G15" s="67"/>
      <c r="H15" s="69"/>
      <c r="I15" s="263"/>
      <c r="J15" s="264"/>
      <c r="K15" s="68"/>
      <c r="L15" s="69"/>
      <c r="M15" s="68"/>
      <c r="N15" s="69"/>
      <c r="O15" s="68"/>
      <c r="P15" s="69"/>
      <c r="Q15" s="68"/>
      <c r="R15" s="69"/>
      <c r="S15" s="68"/>
      <c r="T15" s="69"/>
      <c r="U15" s="68"/>
      <c r="V15" s="69"/>
      <c r="W15" s="68"/>
      <c r="X15" s="172"/>
      <c r="Y15" s="68"/>
      <c r="Z15" s="69"/>
      <c r="AA15" s="68"/>
      <c r="AB15" s="69"/>
      <c r="AC15" s="68"/>
      <c r="AD15" s="69"/>
      <c r="AE15" s="68"/>
      <c r="AF15" s="69"/>
      <c r="AG15" s="68"/>
      <c r="AH15" s="69"/>
      <c r="AI15" s="68"/>
      <c r="AJ15" s="69"/>
      <c r="AK15" s="68"/>
      <c r="AL15" s="69"/>
      <c r="AM15" s="68"/>
      <c r="AN15" s="69"/>
      <c r="AO15" s="68"/>
      <c r="AP15" s="69"/>
      <c r="AQ15" s="104"/>
      <c r="AR15" s="69"/>
      <c r="AS15" s="68"/>
      <c r="AT15" s="69"/>
      <c r="AU15" s="68"/>
      <c r="AV15" s="69"/>
      <c r="AW15" s="68"/>
      <c r="AX15" s="69"/>
      <c r="AY15" s="263"/>
      <c r="AZ15" s="265"/>
      <c r="BA15" s="68"/>
      <c r="BB15" s="69"/>
      <c r="BC15" s="68"/>
      <c r="BD15" s="69"/>
      <c r="BE15" s="68"/>
      <c r="BF15" s="69"/>
      <c r="BG15" s="68"/>
      <c r="BH15" s="589"/>
      <c r="BI15" s="75"/>
      <c r="BJ15" s="76"/>
      <c r="BK15" s="77"/>
      <c r="BL15" s="76">
        <f t="shared" si="0"/>
        <v>0</v>
      </c>
      <c r="BM15" s="76">
        <f t="shared" si="1"/>
        <v>0</v>
      </c>
      <c r="BN15" s="78">
        <f t="shared" si="2"/>
        <v>0</v>
      </c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</row>
    <row r="16" spans="2:104" s="2" customFormat="1" ht="15" customHeight="1">
      <c r="B16" s="64">
        <v>10</v>
      </c>
      <c r="C16" s="313"/>
      <c r="D16" s="331"/>
      <c r="E16" s="66"/>
      <c r="F16" s="69"/>
      <c r="G16" s="68"/>
      <c r="H16" s="69"/>
      <c r="I16" s="68"/>
      <c r="J16" s="69"/>
      <c r="K16" s="68"/>
      <c r="L16" s="69"/>
      <c r="M16" s="68"/>
      <c r="N16" s="69"/>
      <c r="O16" s="68"/>
      <c r="P16" s="69"/>
      <c r="Q16" s="68"/>
      <c r="R16" s="172"/>
      <c r="S16" s="68"/>
      <c r="T16" s="67"/>
      <c r="U16" s="68"/>
      <c r="V16" s="172"/>
      <c r="W16" s="68"/>
      <c r="X16" s="69"/>
      <c r="Y16" s="68"/>
      <c r="Z16" s="69"/>
      <c r="AA16" s="68"/>
      <c r="AB16" s="69"/>
      <c r="AC16" s="68"/>
      <c r="AD16" s="69"/>
      <c r="AE16" s="68"/>
      <c r="AF16" s="69"/>
      <c r="AG16" s="68"/>
      <c r="AH16" s="69"/>
      <c r="AI16" s="68"/>
      <c r="AJ16" s="69"/>
      <c r="AK16" s="68"/>
      <c r="AL16" s="69"/>
      <c r="AM16" s="68"/>
      <c r="AN16" s="69"/>
      <c r="AO16" s="68"/>
      <c r="AP16" s="69"/>
      <c r="AQ16" s="68"/>
      <c r="AR16" s="69"/>
      <c r="AS16" s="68"/>
      <c r="AT16" s="69"/>
      <c r="AU16" s="68"/>
      <c r="AV16" s="69"/>
      <c r="AW16" s="68"/>
      <c r="AX16" s="69"/>
      <c r="AY16" s="68"/>
      <c r="AZ16" s="69"/>
      <c r="BA16" s="68"/>
      <c r="BB16" s="69"/>
      <c r="BC16" s="68"/>
      <c r="BD16" s="69"/>
      <c r="BE16" s="104"/>
      <c r="BF16" s="105"/>
      <c r="BG16" s="104"/>
      <c r="BH16" s="591"/>
      <c r="BI16" s="75"/>
      <c r="BJ16" s="76"/>
      <c r="BK16" s="77"/>
      <c r="BL16" s="76">
        <f t="shared" si="0"/>
        <v>0</v>
      </c>
      <c r="BM16" s="76">
        <f t="shared" si="1"/>
        <v>0</v>
      </c>
      <c r="BN16" s="78">
        <f t="shared" si="2"/>
        <v>0</v>
      </c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</row>
    <row r="17" spans="1:104" s="2" customFormat="1" ht="15" customHeight="1">
      <c r="B17" s="64">
        <v>11</v>
      </c>
      <c r="C17" s="313"/>
      <c r="D17" s="331"/>
      <c r="E17" s="66"/>
      <c r="F17" s="69"/>
      <c r="G17" s="68"/>
      <c r="H17" s="69"/>
      <c r="I17" s="68"/>
      <c r="J17" s="69"/>
      <c r="K17" s="68"/>
      <c r="L17" s="69"/>
      <c r="M17" s="68"/>
      <c r="N17" s="69"/>
      <c r="O17" s="68"/>
      <c r="P17" s="69"/>
      <c r="Q17" s="68"/>
      <c r="R17" s="69"/>
      <c r="S17" s="68"/>
      <c r="T17" s="69"/>
      <c r="U17" s="68"/>
      <c r="V17" s="69"/>
      <c r="W17" s="68"/>
      <c r="X17" s="69"/>
      <c r="Y17" s="68"/>
      <c r="Z17" s="69"/>
      <c r="AA17" s="68"/>
      <c r="AB17" s="69"/>
      <c r="AC17" s="68"/>
      <c r="AD17" s="69"/>
      <c r="AE17" s="68"/>
      <c r="AF17" s="69"/>
      <c r="AG17" s="68"/>
      <c r="AH17" s="69"/>
      <c r="AI17" s="68"/>
      <c r="AJ17" s="69"/>
      <c r="AK17" s="68"/>
      <c r="AL17" s="69"/>
      <c r="AM17" s="68"/>
      <c r="AN17" s="69"/>
      <c r="AO17" s="68"/>
      <c r="AP17" s="69"/>
      <c r="AQ17" s="68"/>
      <c r="AR17" s="69"/>
      <c r="AS17" s="68"/>
      <c r="AT17" s="69"/>
      <c r="AU17" s="68"/>
      <c r="AV17" s="69"/>
      <c r="AW17" s="68"/>
      <c r="AX17" s="69"/>
      <c r="AY17" s="68"/>
      <c r="AZ17" s="69"/>
      <c r="BA17" s="68"/>
      <c r="BB17" s="69"/>
      <c r="BC17" s="68"/>
      <c r="BD17" s="69"/>
      <c r="BE17" s="68"/>
      <c r="BF17" s="69"/>
      <c r="BG17" s="68"/>
      <c r="BH17" s="589"/>
      <c r="BI17" s="75"/>
      <c r="BJ17" s="76"/>
      <c r="BK17" s="77"/>
      <c r="BL17" s="76">
        <f t="shared" si="0"/>
        <v>0</v>
      </c>
      <c r="BM17" s="76">
        <f t="shared" si="1"/>
        <v>0</v>
      </c>
      <c r="BN17" s="78">
        <f t="shared" si="2"/>
        <v>0</v>
      </c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</row>
    <row r="18" spans="1:104" s="2" customFormat="1" ht="15.75">
      <c r="B18" s="64">
        <v>12</v>
      </c>
      <c r="C18" s="333"/>
      <c r="D18" s="332"/>
      <c r="E18" s="335"/>
      <c r="F18" s="264"/>
      <c r="G18" s="68"/>
      <c r="H18" s="69"/>
      <c r="I18" s="68"/>
      <c r="J18" s="69"/>
      <c r="K18" s="104"/>
      <c r="L18" s="105"/>
      <c r="M18" s="68"/>
      <c r="N18" s="69"/>
      <c r="O18" s="68"/>
      <c r="P18" s="69"/>
      <c r="Q18" s="68"/>
      <c r="R18" s="69"/>
      <c r="S18" s="68"/>
      <c r="T18" s="67"/>
      <c r="U18" s="68"/>
      <c r="V18" s="69"/>
      <c r="W18" s="68"/>
      <c r="X18" s="69"/>
      <c r="Y18" s="104"/>
      <c r="Z18" s="266"/>
      <c r="AA18" s="68"/>
      <c r="AB18" s="172"/>
      <c r="AC18" s="68"/>
      <c r="AD18" s="172"/>
      <c r="AE18" s="68"/>
      <c r="AF18" s="172"/>
      <c r="AG18" s="68"/>
      <c r="AH18" s="172"/>
      <c r="AI18" s="68"/>
      <c r="AJ18" s="172"/>
      <c r="AK18" s="68"/>
      <c r="AL18" s="69"/>
      <c r="AM18" s="104"/>
      <c r="AN18" s="69"/>
      <c r="AO18" s="68"/>
      <c r="AP18" s="69"/>
      <c r="AQ18" s="68"/>
      <c r="AR18" s="69"/>
      <c r="AS18" s="263"/>
      <c r="AT18" s="265"/>
      <c r="AU18" s="68"/>
      <c r="AV18" s="69"/>
      <c r="AW18" s="263"/>
      <c r="AX18" s="265"/>
      <c r="AY18" s="263"/>
      <c r="AZ18" s="265"/>
      <c r="BA18" s="104"/>
      <c r="BB18" s="69"/>
      <c r="BC18" s="263"/>
      <c r="BD18" s="265"/>
      <c r="BE18" s="68"/>
      <c r="BF18" s="69"/>
      <c r="BG18" s="68"/>
      <c r="BH18" s="589"/>
      <c r="BI18" s="75"/>
      <c r="BJ18" s="76"/>
      <c r="BK18" s="77"/>
      <c r="BL18" s="76">
        <f t="shared" si="0"/>
        <v>0</v>
      </c>
      <c r="BM18" s="76">
        <f t="shared" si="1"/>
        <v>0</v>
      </c>
      <c r="BN18" s="78">
        <f t="shared" si="2"/>
        <v>0</v>
      </c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</row>
    <row r="19" spans="1:104" s="2" customFormat="1" ht="15" customHeight="1">
      <c r="A19" s="2" t="s">
        <v>48</v>
      </c>
      <c r="B19" s="64">
        <v>13</v>
      </c>
      <c r="C19" s="313"/>
      <c r="D19" s="331"/>
      <c r="E19" s="66"/>
      <c r="F19" s="69"/>
      <c r="G19" s="68"/>
      <c r="H19" s="69"/>
      <c r="I19" s="68"/>
      <c r="J19" s="69"/>
      <c r="K19" s="68"/>
      <c r="L19" s="69"/>
      <c r="M19" s="68"/>
      <c r="N19" s="69"/>
      <c r="O19" s="68"/>
      <c r="P19" s="69"/>
      <c r="Q19" s="68"/>
      <c r="R19" s="69"/>
      <c r="S19" s="68"/>
      <c r="T19" s="69"/>
      <c r="U19" s="68"/>
      <c r="V19" s="69"/>
      <c r="W19" s="68"/>
      <c r="X19" s="69"/>
      <c r="Y19" s="68"/>
      <c r="Z19" s="69"/>
      <c r="AA19" s="68"/>
      <c r="AB19" s="69"/>
      <c r="AC19" s="68"/>
      <c r="AD19" s="69"/>
      <c r="AE19" s="68"/>
      <c r="AF19" s="69"/>
      <c r="AG19" s="68"/>
      <c r="AH19" s="69"/>
      <c r="AI19" s="68"/>
      <c r="AJ19" s="69"/>
      <c r="AK19" s="68"/>
      <c r="AL19" s="69"/>
      <c r="AM19" s="68"/>
      <c r="AN19" s="69"/>
      <c r="AO19" s="68"/>
      <c r="AP19" s="69"/>
      <c r="AQ19" s="68"/>
      <c r="AR19" s="69"/>
      <c r="AS19" s="68"/>
      <c r="AT19" s="69"/>
      <c r="AU19" s="68"/>
      <c r="AV19" s="69"/>
      <c r="AW19" s="68"/>
      <c r="AX19" s="69"/>
      <c r="AY19" s="68"/>
      <c r="AZ19" s="69"/>
      <c r="BA19" s="68"/>
      <c r="BB19" s="69"/>
      <c r="BC19" s="68"/>
      <c r="BD19" s="69"/>
      <c r="BE19" s="104"/>
      <c r="BF19" s="105"/>
      <c r="BG19" s="104"/>
      <c r="BH19" s="591"/>
      <c r="BI19" s="75"/>
      <c r="BJ19" s="76"/>
      <c r="BK19" s="77"/>
      <c r="BL19" s="76">
        <f t="shared" si="0"/>
        <v>0</v>
      </c>
      <c r="BM19" s="76">
        <f t="shared" si="1"/>
        <v>0</v>
      </c>
      <c r="BN19" s="78">
        <f t="shared" si="2"/>
        <v>0</v>
      </c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</row>
    <row r="20" spans="1:104" s="2" customFormat="1" ht="15" customHeight="1">
      <c r="B20" s="64">
        <v>14</v>
      </c>
      <c r="C20" s="313"/>
      <c r="D20" s="331"/>
      <c r="E20" s="66"/>
      <c r="F20" s="69"/>
      <c r="G20" s="68"/>
      <c r="H20" s="69"/>
      <c r="I20" s="68"/>
      <c r="J20" s="69"/>
      <c r="K20" s="68"/>
      <c r="L20" s="69"/>
      <c r="M20" s="68"/>
      <c r="N20" s="69"/>
      <c r="O20" s="68"/>
      <c r="P20" s="69"/>
      <c r="Q20" s="68"/>
      <c r="R20" s="69"/>
      <c r="S20" s="68"/>
      <c r="T20" s="69"/>
      <c r="U20" s="68"/>
      <c r="V20" s="69"/>
      <c r="W20" s="68"/>
      <c r="X20" s="69"/>
      <c r="Y20" s="68"/>
      <c r="Z20" s="69"/>
      <c r="AA20" s="68"/>
      <c r="AB20" s="69"/>
      <c r="AC20" s="68"/>
      <c r="AD20" s="69"/>
      <c r="AE20" s="68"/>
      <c r="AF20" s="69"/>
      <c r="AG20" s="68"/>
      <c r="AH20" s="69"/>
      <c r="AI20" s="68"/>
      <c r="AJ20" s="69"/>
      <c r="AK20" s="68"/>
      <c r="AL20" s="69"/>
      <c r="AM20" s="68"/>
      <c r="AN20" s="69"/>
      <c r="AO20" s="68"/>
      <c r="AP20" s="69"/>
      <c r="AQ20" s="68"/>
      <c r="AR20" s="69"/>
      <c r="AS20" s="68"/>
      <c r="AT20" s="69"/>
      <c r="AU20" s="68"/>
      <c r="AV20" s="69"/>
      <c r="AW20" s="68"/>
      <c r="AX20" s="69"/>
      <c r="AY20" s="68"/>
      <c r="AZ20" s="69"/>
      <c r="BA20" s="68"/>
      <c r="BB20" s="69"/>
      <c r="BC20" s="68"/>
      <c r="BD20" s="69"/>
      <c r="BE20" s="68"/>
      <c r="BF20" s="69"/>
      <c r="BG20" s="68"/>
      <c r="BH20" s="589"/>
      <c r="BI20" s="75"/>
      <c r="BJ20" s="76"/>
      <c r="BK20" s="77"/>
      <c r="BL20" s="76">
        <f t="shared" si="0"/>
        <v>0</v>
      </c>
      <c r="BM20" s="76">
        <f t="shared" si="1"/>
        <v>0</v>
      </c>
      <c r="BN20" s="78">
        <f t="shared" si="2"/>
        <v>0</v>
      </c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</row>
    <row r="21" spans="1:104" s="2" customFormat="1" ht="15" customHeight="1">
      <c r="B21" s="64">
        <v>15</v>
      </c>
      <c r="C21" s="313"/>
      <c r="D21" s="331"/>
      <c r="E21" s="66"/>
      <c r="F21" s="69"/>
      <c r="G21" s="68"/>
      <c r="H21" s="69"/>
      <c r="I21" s="68"/>
      <c r="J21" s="69"/>
      <c r="K21" s="68"/>
      <c r="L21" s="69"/>
      <c r="M21" s="68"/>
      <c r="N21" s="69"/>
      <c r="O21" s="68"/>
      <c r="P21" s="69"/>
      <c r="Q21" s="68"/>
      <c r="R21" s="69"/>
      <c r="S21" s="68"/>
      <c r="T21" s="69"/>
      <c r="U21" s="68"/>
      <c r="V21" s="69"/>
      <c r="W21" s="68"/>
      <c r="X21" s="69"/>
      <c r="Y21" s="68"/>
      <c r="Z21" s="69"/>
      <c r="AA21" s="68"/>
      <c r="AB21" s="69"/>
      <c r="AC21" s="68"/>
      <c r="AD21" s="69"/>
      <c r="AE21" s="68"/>
      <c r="AF21" s="69"/>
      <c r="AG21" s="68"/>
      <c r="AH21" s="69"/>
      <c r="AI21" s="68"/>
      <c r="AJ21" s="69"/>
      <c r="AK21" s="68"/>
      <c r="AL21" s="69"/>
      <c r="AM21" s="68"/>
      <c r="AN21" s="69"/>
      <c r="AO21" s="68"/>
      <c r="AP21" s="69"/>
      <c r="AQ21" s="68"/>
      <c r="AR21" s="69"/>
      <c r="AS21" s="68"/>
      <c r="AT21" s="69"/>
      <c r="AU21" s="68"/>
      <c r="AV21" s="69"/>
      <c r="AW21" s="68"/>
      <c r="AX21" s="69"/>
      <c r="AY21" s="68"/>
      <c r="AZ21" s="69"/>
      <c r="BA21" s="68"/>
      <c r="BB21" s="69"/>
      <c r="BC21" s="68"/>
      <c r="BD21" s="69"/>
      <c r="BE21" s="68"/>
      <c r="BF21" s="69"/>
      <c r="BG21" s="68"/>
      <c r="BH21" s="589"/>
      <c r="BI21" s="75"/>
      <c r="BJ21" s="76"/>
      <c r="BK21" s="77"/>
      <c r="BL21" s="76">
        <f t="shared" si="0"/>
        <v>0</v>
      </c>
      <c r="BM21" s="76">
        <f t="shared" si="1"/>
        <v>0</v>
      </c>
      <c r="BN21" s="78">
        <f t="shared" si="2"/>
        <v>0</v>
      </c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</row>
    <row r="22" spans="1:104" s="2" customFormat="1" ht="15" customHeight="1">
      <c r="B22" s="64">
        <v>16</v>
      </c>
      <c r="C22" s="313"/>
      <c r="D22" s="331"/>
      <c r="E22" s="66"/>
      <c r="F22" s="69"/>
      <c r="G22" s="68"/>
      <c r="H22" s="69"/>
      <c r="I22" s="68"/>
      <c r="J22" s="69"/>
      <c r="K22" s="68"/>
      <c r="L22" s="69"/>
      <c r="M22" s="68"/>
      <c r="N22" s="69"/>
      <c r="O22" s="68"/>
      <c r="P22" s="69"/>
      <c r="Q22" s="68"/>
      <c r="R22" s="69"/>
      <c r="S22" s="68"/>
      <c r="T22" s="69"/>
      <c r="U22" s="68"/>
      <c r="V22" s="69"/>
      <c r="W22" s="68"/>
      <c r="X22" s="69"/>
      <c r="Y22" s="68"/>
      <c r="Z22" s="69"/>
      <c r="AA22" s="68"/>
      <c r="AB22" s="69"/>
      <c r="AC22" s="68"/>
      <c r="AD22" s="69"/>
      <c r="AE22" s="68"/>
      <c r="AF22" s="69"/>
      <c r="AG22" s="68"/>
      <c r="AH22" s="69"/>
      <c r="AI22" s="68"/>
      <c r="AJ22" s="69"/>
      <c r="AK22" s="68"/>
      <c r="AL22" s="69"/>
      <c r="AM22" s="68"/>
      <c r="AN22" s="69"/>
      <c r="AO22" s="68"/>
      <c r="AP22" s="69"/>
      <c r="AQ22" s="68"/>
      <c r="AR22" s="69"/>
      <c r="AS22" s="68"/>
      <c r="AT22" s="69"/>
      <c r="AU22" s="68"/>
      <c r="AV22" s="69"/>
      <c r="AW22" s="68"/>
      <c r="AX22" s="69"/>
      <c r="AY22" s="68"/>
      <c r="AZ22" s="69"/>
      <c r="BA22" s="68"/>
      <c r="BB22" s="69"/>
      <c r="BC22" s="68"/>
      <c r="BD22" s="69"/>
      <c r="BE22" s="68"/>
      <c r="BF22" s="69"/>
      <c r="BG22" s="68"/>
      <c r="BH22" s="589"/>
      <c r="BI22" s="75"/>
      <c r="BJ22" s="76"/>
      <c r="BK22" s="77"/>
      <c r="BL22" s="76">
        <f t="shared" si="0"/>
        <v>0</v>
      </c>
      <c r="BM22" s="76">
        <f t="shared" si="1"/>
        <v>0</v>
      </c>
      <c r="BN22" s="78">
        <f t="shared" si="2"/>
        <v>0</v>
      </c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</row>
    <row r="23" spans="1:104" s="2" customFormat="1" ht="15" customHeight="1">
      <c r="B23" s="64">
        <v>17</v>
      </c>
      <c r="C23" s="313"/>
      <c r="D23" s="331"/>
      <c r="E23" s="66"/>
      <c r="F23" s="69"/>
      <c r="G23" s="68"/>
      <c r="H23" s="69"/>
      <c r="I23" s="68"/>
      <c r="J23" s="69"/>
      <c r="K23" s="68"/>
      <c r="L23" s="69"/>
      <c r="M23" s="68"/>
      <c r="N23" s="69"/>
      <c r="O23" s="68"/>
      <c r="P23" s="69"/>
      <c r="Q23" s="68"/>
      <c r="R23" s="69"/>
      <c r="S23" s="68"/>
      <c r="T23" s="69"/>
      <c r="U23" s="68"/>
      <c r="V23" s="69"/>
      <c r="W23" s="68"/>
      <c r="X23" s="69"/>
      <c r="Y23" s="68"/>
      <c r="Z23" s="69"/>
      <c r="AA23" s="68"/>
      <c r="AB23" s="69"/>
      <c r="AC23" s="68"/>
      <c r="AD23" s="69"/>
      <c r="AE23" s="68"/>
      <c r="AF23" s="69"/>
      <c r="AG23" s="68"/>
      <c r="AH23" s="69"/>
      <c r="AI23" s="68"/>
      <c r="AJ23" s="69"/>
      <c r="AK23" s="68"/>
      <c r="AL23" s="69"/>
      <c r="AM23" s="68"/>
      <c r="AN23" s="69"/>
      <c r="AO23" s="68"/>
      <c r="AP23" s="69"/>
      <c r="AQ23" s="68"/>
      <c r="AR23" s="69"/>
      <c r="AS23" s="68"/>
      <c r="AT23" s="69"/>
      <c r="AU23" s="68"/>
      <c r="AV23" s="69"/>
      <c r="AW23" s="104"/>
      <c r="AX23" s="105"/>
      <c r="AY23" s="68"/>
      <c r="AZ23" s="69"/>
      <c r="BA23" s="68"/>
      <c r="BB23" s="69"/>
      <c r="BC23" s="68"/>
      <c r="BD23" s="69"/>
      <c r="BE23" s="68"/>
      <c r="BF23" s="69"/>
      <c r="BG23" s="68"/>
      <c r="BH23" s="589"/>
      <c r="BI23" s="75"/>
      <c r="BJ23" s="76"/>
      <c r="BK23" s="77"/>
      <c r="BL23" s="76">
        <f t="shared" si="0"/>
        <v>0</v>
      </c>
      <c r="BM23" s="76">
        <f t="shared" si="1"/>
        <v>0</v>
      </c>
      <c r="BN23" s="78">
        <f t="shared" si="2"/>
        <v>0</v>
      </c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</row>
    <row r="24" spans="1:104" s="2" customFormat="1" ht="15" customHeight="1">
      <c r="B24" s="64">
        <v>18</v>
      </c>
      <c r="C24" s="313"/>
      <c r="D24" s="331"/>
      <c r="E24" s="66"/>
      <c r="F24" s="69"/>
      <c r="G24" s="68"/>
      <c r="H24" s="69"/>
      <c r="I24" s="68"/>
      <c r="J24" s="69"/>
      <c r="K24" s="68"/>
      <c r="L24" s="69"/>
      <c r="M24" s="68"/>
      <c r="N24" s="69"/>
      <c r="O24" s="68"/>
      <c r="P24" s="69"/>
      <c r="Q24" s="68"/>
      <c r="R24" s="69"/>
      <c r="S24" s="68"/>
      <c r="T24" s="69"/>
      <c r="U24" s="68"/>
      <c r="V24" s="69"/>
      <c r="W24" s="68"/>
      <c r="X24" s="69"/>
      <c r="Y24" s="68"/>
      <c r="Z24" s="69"/>
      <c r="AA24" s="68"/>
      <c r="AB24" s="69"/>
      <c r="AC24" s="68"/>
      <c r="AD24" s="69"/>
      <c r="AE24" s="68"/>
      <c r="AF24" s="69"/>
      <c r="AG24" s="68"/>
      <c r="AH24" s="69"/>
      <c r="AI24" s="68"/>
      <c r="AJ24" s="69"/>
      <c r="AK24" s="68"/>
      <c r="AL24" s="69"/>
      <c r="AM24" s="68"/>
      <c r="AN24" s="69"/>
      <c r="AO24" s="68"/>
      <c r="AP24" s="69"/>
      <c r="AQ24" s="68"/>
      <c r="AR24" s="69"/>
      <c r="AS24" s="68"/>
      <c r="AT24" s="69"/>
      <c r="AU24" s="68"/>
      <c r="AV24" s="69"/>
      <c r="AW24" s="68"/>
      <c r="AX24" s="69"/>
      <c r="AY24" s="68"/>
      <c r="AZ24" s="69"/>
      <c r="BA24" s="68"/>
      <c r="BB24" s="69"/>
      <c r="BC24" s="68"/>
      <c r="BD24" s="69"/>
      <c r="BE24" s="68"/>
      <c r="BF24" s="69"/>
      <c r="BG24" s="68"/>
      <c r="BH24" s="589"/>
      <c r="BI24" s="75"/>
      <c r="BJ24" s="76"/>
      <c r="BK24" s="77"/>
      <c r="BL24" s="76">
        <f t="shared" si="0"/>
        <v>0</v>
      </c>
      <c r="BM24" s="76">
        <f t="shared" si="1"/>
        <v>0</v>
      </c>
      <c r="BN24" s="78">
        <f t="shared" si="2"/>
        <v>0</v>
      </c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</row>
    <row r="25" spans="1:104" s="2" customFormat="1" ht="15" customHeight="1">
      <c r="B25" s="64">
        <v>19</v>
      </c>
      <c r="C25" s="313"/>
      <c r="D25" s="331"/>
      <c r="E25" s="66"/>
      <c r="F25" s="69"/>
      <c r="G25" s="68"/>
      <c r="H25" s="69"/>
      <c r="I25" s="68"/>
      <c r="J25" s="69"/>
      <c r="K25" s="68"/>
      <c r="L25" s="69"/>
      <c r="M25" s="68"/>
      <c r="N25" s="69"/>
      <c r="O25" s="68"/>
      <c r="P25" s="69"/>
      <c r="Q25" s="68"/>
      <c r="R25" s="69"/>
      <c r="S25" s="68"/>
      <c r="T25" s="69"/>
      <c r="U25" s="68"/>
      <c r="V25" s="69"/>
      <c r="W25" s="68"/>
      <c r="X25" s="69"/>
      <c r="Y25" s="68"/>
      <c r="Z25" s="69"/>
      <c r="AA25" s="68"/>
      <c r="AB25" s="69"/>
      <c r="AC25" s="68"/>
      <c r="AD25" s="69"/>
      <c r="AE25" s="68"/>
      <c r="AF25" s="69"/>
      <c r="AG25" s="68"/>
      <c r="AH25" s="69"/>
      <c r="AI25" s="68"/>
      <c r="AJ25" s="69"/>
      <c r="AK25" s="68"/>
      <c r="AL25" s="69"/>
      <c r="AM25" s="68"/>
      <c r="AN25" s="69"/>
      <c r="AO25" s="68"/>
      <c r="AP25" s="69"/>
      <c r="AQ25" s="68"/>
      <c r="AR25" s="69"/>
      <c r="AS25" s="68"/>
      <c r="AT25" s="69"/>
      <c r="AU25" s="68"/>
      <c r="AV25" s="69"/>
      <c r="AW25" s="68"/>
      <c r="AX25" s="69"/>
      <c r="AY25" s="68"/>
      <c r="AZ25" s="69"/>
      <c r="BA25" s="68"/>
      <c r="BB25" s="69"/>
      <c r="BC25" s="68"/>
      <c r="BD25" s="69"/>
      <c r="BE25" s="68"/>
      <c r="BF25" s="69"/>
      <c r="BG25" s="68"/>
      <c r="BH25" s="589"/>
      <c r="BI25" s="75"/>
      <c r="BJ25" s="76"/>
      <c r="BK25" s="77"/>
      <c r="BL25" s="76">
        <f t="shared" si="0"/>
        <v>0</v>
      </c>
      <c r="BM25" s="76">
        <f t="shared" si="1"/>
        <v>0</v>
      </c>
      <c r="BN25" s="78">
        <f t="shared" si="2"/>
        <v>0</v>
      </c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</row>
    <row r="26" spans="1:104" s="2" customFormat="1" ht="15" customHeight="1">
      <c r="B26" s="64">
        <v>20</v>
      </c>
      <c r="C26" s="313"/>
      <c r="D26" s="331"/>
      <c r="E26" s="66"/>
      <c r="F26" s="69"/>
      <c r="G26" s="68"/>
      <c r="H26" s="69"/>
      <c r="I26" s="68"/>
      <c r="J26" s="69"/>
      <c r="K26" s="68"/>
      <c r="L26" s="69"/>
      <c r="M26" s="68"/>
      <c r="N26" s="69"/>
      <c r="O26" s="68"/>
      <c r="P26" s="69"/>
      <c r="Q26" s="68"/>
      <c r="R26" s="69"/>
      <c r="S26" s="68"/>
      <c r="T26" s="69"/>
      <c r="U26" s="68"/>
      <c r="V26" s="69"/>
      <c r="W26" s="68"/>
      <c r="X26" s="69"/>
      <c r="Y26" s="68"/>
      <c r="Z26" s="69"/>
      <c r="AA26" s="68"/>
      <c r="AB26" s="69"/>
      <c r="AC26" s="68"/>
      <c r="AD26" s="69"/>
      <c r="AE26" s="68"/>
      <c r="AF26" s="69"/>
      <c r="AG26" s="68"/>
      <c r="AH26" s="69"/>
      <c r="AI26" s="68"/>
      <c r="AJ26" s="69"/>
      <c r="AK26" s="68"/>
      <c r="AL26" s="69"/>
      <c r="AM26" s="68"/>
      <c r="AN26" s="69"/>
      <c r="AO26" s="68"/>
      <c r="AP26" s="69"/>
      <c r="AQ26" s="68"/>
      <c r="AR26" s="69"/>
      <c r="AS26" s="68"/>
      <c r="AT26" s="69"/>
      <c r="AU26" s="68"/>
      <c r="AV26" s="69"/>
      <c r="AW26" s="68"/>
      <c r="AX26" s="69"/>
      <c r="AY26" s="68"/>
      <c r="AZ26" s="69"/>
      <c r="BA26" s="68"/>
      <c r="BB26" s="69"/>
      <c r="BC26" s="68"/>
      <c r="BD26" s="69"/>
      <c r="BE26" s="68"/>
      <c r="BF26" s="69"/>
      <c r="BG26" s="68"/>
      <c r="BH26" s="589"/>
      <c r="BI26" s="75"/>
      <c r="BJ26" s="76"/>
      <c r="BK26" s="77"/>
      <c r="BL26" s="76">
        <f t="shared" si="0"/>
        <v>0</v>
      </c>
      <c r="BM26" s="76">
        <f t="shared" si="1"/>
        <v>0</v>
      </c>
      <c r="BN26" s="78">
        <f t="shared" si="2"/>
        <v>0</v>
      </c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</row>
    <row r="27" spans="1:104" s="2" customFormat="1" ht="15" customHeight="1" thickBot="1">
      <c r="B27" s="64">
        <v>21</v>
      </c>
      <c r="C27" s="313"/>
      <c r="D27" s="331"/>
      <c r="E27" s="66"/>
      <c r="F27" s="69"/>
      <c r="G27" s="68"/>
      <c r="H27" s="70"/>
      <c r="I27" s="68"/>
      <c r="J27" s="70"/>
      <c r="K27" s="68"/>
      <c r="L27" s="70"/>
      <c r="M27" s="68"/>
      <c r="N27" s="70"/>
      <c r="O27" s="68"/>
      <c r="P27" s="70"/>
      <c r="Q27" s="68"/>
      <c r="R27" s="70"/>
      <c r="S27" s="68"/>
      <c r="T27" s="70"/>
      <c r="U27" s="68"/>
      <c r="V27" s="70"/>
      <c r="W27" s="68"/>
      <c r="X27" s="70"/>
      <c r="Y27" s="68"/>
      <c r="Z27" s="70"/>
      <c r="AA27" s="68"/>
      <c r="AB27" s="70"/>
      <c r="AC27" s="68"/>
      <c r="AD27" s="70"/>
      <c r="AE27" s="68"/>
      <c r="AF27" s="70"/>
      <c r="AG27" s="68"/>
      <c r="AH27" s="69"/>
      <c r="AI27" s="68"/>
      <c r="AJ27" s="70"/>
      <c r="AK27" s="68"/>
      <c r="AL27" s="69"/>
      <c r="AM27" s="68"/>
      <c r="AN27" s="69"/>
      <c r="AO27" s="68"/>
      <c r="AP27" s="69"/>
      <c r="AQ27" s="68"/>
      <c r="AR27" s="69"/>
      <c r="AS27" s="68"/>
      <c r="AT27" s="69"/>
      <c r="AU27" s="68"/>
      <c r="AV27" s="69"/>
      <c r="AW27" s="68"/>
      <c r="AX27" s="69"/>
      <c r="AY27" s="68"/>
      <c r="AZ27" s="69"/>
      <c r="BA27" s="68"/>
      <c r="BB27" s="69"/>
      <c r="BC27" s="68"/>
      <c r="BD27" s="69"/>
      <c r="BE27" s="68"/>
      <c r="BF27" s="105"/>
      <c r="BG27" s="68"/>
      <c r="BH27" s="591"/>
      <c r="BI27" s="83"/>
      <c r="BJ27" s="84"/>
      <c r="BK27" s="85"/>
      <c r="BL27" s="84">
        <f t="shared" si="0"/>
        <v>0</v>
      </c>
      <c r="BM27" s="84">
        <f t="shared" si="1"/>
        <v>0</v>
      </c>
      <c r="BN27" s="86">
        <f t="shared" si="2"/>
        <v>0</v>
      </c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</row>
    <row r="28" spans="1:104" s="2" customFormat="1" ht="15" customHeight="1" thickBot="1">
      <c r="B28" s="50"/>
      <c r="C28" s="51"/>
      <c r="D28" s="338"/>
      <c r="E28" s="336"/>
      <c r="F28" s="14"/>
      <c r="G28" s="14"/>
      <c r="H28" s="14"/>
      <c r="I28" s="20"/>
      <c r="J28" s="20"/>
      <c r="K28" s="20"/>
      <c r="L28" s="20"/>
      <c r="M28" s="20"/>
      <c r="N28" s="20"/>
      <c r="O28" s="14"/>
      <c r="P28" s="14"/>
      <c r="Q28" s="14"/>
      <c r="R28" s="14"/>
      <c r="S28" s="13"/>
      <c r="T28" s="13"/>
      <c r="U28" s="13"/>
      <c r="V28" s="13"/>
      <c r="W28" s="13"/>
      <c r="X28" s="13"/>
      <c r="Y28" s="13"/>
      <c r="Z28" s="54"/>
      <c r="AA28" s="13"/>
      <c r="AB28" s="54"/>
      <c r="AC28" s="13"/>
      <c r="AD28" s="54"/>
      <c r="AE28" s="13"/>
      <c r="AF28" s="54"/>
      <c r="AG28" s="13"/>
      <c r="AH28" s="54"/>
      <c r="AI28" s="13"/>
      <c r="AJ28" s="54"/>
      <c r="AK28" s="13"/>
      <c r="AL28" s="54"/>
      <c r="AM28" s="13"/>
      <c r="AN28" s="54"/>
      <c r="AO28" s="30"/>
      <c r="AP28" s="57"/>
      <c r="AQ28" s="13"/>
      <c r="AR28" s="54"/>
      <c r="AS28" s="13"/>
      <c r="AT28" s="54"/>
      <c r="AU28" s="13"/>
      <c r="AV28" s="54"/>
      <c r="AW28" s="30"/>
      <c r="AX28" s="57"/>
      <c r="AY28" s="13"/>
      <c r="AZ28" s="54"/>
      <c r="BA28" s="13"/>
      <c r="BB28" s="54"/>
      <c r="BC28" s="13"/>
      <c r="BD28" s="106"/>
      <c r="BE28" s="586"/>
      <c r="BF28" s="586"/>
      <c r="BG28" s="586"/>
      <c r="BH28" s="586"/>
      <c r="BI28" s="90"/>
      <c r="BJ28" s="87"/>
      <c r="BK28" s="88"/>
      <c r="BL28" s="87"/>
      <c r="BM28" s="87"/>
      <c r="BN28" s="89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</row>
    <row r="29" spans="1:104" s="2" customFormat="1" ht="15" customHeight="1">
      <c r="B29" s="470" t="s">
        <v>78</v>
      </c>
      <c r="C29" s="121" t="s">
        <v>79</v>
      </c>
      <c r="D29" s="122"/>
      <c r="E29" s="123"/>
      <c r="F29" s="124"/>
      <c r="G29" s="125" t="s">
        <v>80</v>
      </c>
      <c r="H29" s="122"/>
      <c r="I29" s="126"/>
      <c r="J29" s="124"/>
      <c r="K29" s="123"/>
      <c r="L29" s="125" t="s">
        <v>81</v>
      </c>
      <c r="M29" s="122"/>
      <c r="N29" s="122"/>
      <c r="O29" s="126"/>
      <c r="P29" s="124"/>
      <c r="Q29" s="122"/>
      <c r="R29" s="125" t="s">
        <v>82</v>
      </c>
      <c r="S29" s="124"/>
      <c r="T29" s="122"/>
      <c r="U29" s="124"/>
      <c r="V29" s="125" t="s">
        <v>83</v>
      </c>
      <c r="W29" s="124"/>
      <c r="X29" s="127"/>
      <c r="Y29" s="128"/>
      <c r="Z29" s="129" t="s">
        <v>84</v>
      </c>
      <c r="AA29" s="127"/>
      <c r="AB29" s="127"/>
      <c r="AC29" s="127"/>
      <c r="AD29" s="127"/>
      <c r="AE29" s="130"/>
      <c r="AF29" s="472" t="s">
        <v>85</v>
      </c>
      <c r="AG29" s="473"/>
      <c r="AH29" s="473"/>
      <c r="AI29" s="474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2"/>
      <c r="BI29" s="478"/>
      <c r="BJ29" s="479"/>
      <c r="BK29" s="479"/>
      <c r="BL29" s="479"/>
      <c r="BM29" s="479"/>
      <c r="BN29" s="480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</row>
    <row r="30" spans="1:104" ht="15.75" thickBot="1">
      <c r="B30" s="471"/>
      <c r="C30" s="133" t="s">
        <v>86</v>
      </c>
      <c r="D30" s="134"/>
      <c r="E30" s="135"/>
      <c r="F30" s="134"/>
      <c r="G30" s="136"/>
      <c r="H30" s="137"/>
      <c r="I30" s="139"/>
      <c r="J30" s="140" t="s">
        <v>87</v>
      </c>
      <c r="K30" s="141"/>
      <c r="L30" s="141"/>
      <c r="M30" s="141"/>
      <c r="N30" s="139"/>
      <c r="O30" s="140" t="s">
        <v>88</v>
      </c>
      <c r="P30" s="142"/>
      <c r="Q30" s="141"/>
      <c r="R30" s="140" t="s">
        <v>89</v>
      </c>
      <c r="S30" s="142"/>
      <c r="T30" s="142"/>
      <c r="U30" s="141"/>
      <c r="V30" s="140" t="s">
        <v>90</v>
      </c>
      <c r="W30" s="142"/>
      <c r="X30" s="142"/>
      <c r="Y30" s="141"/>
      <c r="Z30" s="141"/>
      <c r="AA30" s="138" t="s">
        <v>91</v>
      </c>
      <c r="AB30" s="134"/>
      <c r="AC30" s="134"/>
      <c r="AD30" s="134"/>
      <c r="AE30" s="141"/>
      <c r="AF30" s="475"/>
      <c r="AG30" s="476"/>
      <c r="AH30" s="476"/>
      <c r="AI30" s="477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4"/>
      <c r="BI30" s="481"/>
      <c r="BJ30" s="482"/>
      <c r="BK30" s="482"/>
      <c r="BL30" s="482"/>
      <c r="BM30" s="482"/>
      <c r="BN30" s="48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</row>
    <row r="31" spans="1:104" ht="31.5" customHeight="1" thickBot="1">
      <c r="B31" s="120"/>
      <c r="C31" s="484"/>
      <c r="D31" s="484"/>
      <c r="E31" s="484"/>
      <c r="F31" s="484"/>
      <c r="G31" s="484"/>
      <c r="H31" s="485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502"/>
      <c r="U31" s="502"/>
      <c r="V31" s="502"/>
      <c r="W31" s="502"/>
      <c r="X31" s="502"/>
      <c r="Y31" s="502"/>
      <c r="Z31" s="502"/>
      <c r="AA31" s="502"/>
      <c r="AB31" s="502"/>
      <c r="AC31" s="502"/>
      <c r="AD31" s="502"/>
      <c r="AE31" s="502"/>
      <c r="AF31" s="502"/>
      <c r="AG31" s="502"/>
      <c r="AH31" s="502"/>
      <c r="AI31" s="502"/>
      <c r="AJ31" s="502"/>
      <c r="AK31" s="502"/>
      <c r="AL31" s="502"/>
      <c r="AM31" s="502"/>
      <c r="AN31" s="502"/>
      <c r="AO31" s="502"/>
      <c r="AP31" s="502"/>
      <c r="AQ31" s="502"/>
      <c r="AR31" s="502"/>
      <c r="AS31" s="502"/>
      <c r="AT31" s="502"/>
      <c r="AU31" s="502"/>
      <c r="AV31" s="502"/>
      <c r="AW31" s="502"/>
      <c r="AX31" s="502"/>
      <c r="AY31" s="502"/>
      <c r="AZ31" s="502"/>
      <c r="BA31" s="502"/>
      <c r="BB31" s="502"/>
      <c r="BC31" s="502"/>
      <c r="BD31" s="502"/>
      <c r="BE31" s="502"/>
      <c r="BF31" s="502"/>
      <c r="BG31" s="502"/>
      <c r="BH31" s="503"/>
      <c r="BI31" s="95">
        <f t="shared" ref="BI31:BK31" si="3">SUM(BI4:BI30)</f>
        <v>0</v>
      </c>
      <c r="BJ31" s="96">
        <f t="shared" si="3"/>
        <v>0</v>
      </c>
      <c r="BK31" s="92">
        <f t="shared" si="3"/>
        <v>0</v>
      </c>
      <c r="BL31" s="93">
        <f>SUM(BL8:BL28)</f>
        <v>0</v>
      </c>
      <c r="BM31" s="92">
        <f>SUM(BM8:BM28)</f>
        <v>0</v>
      </c>
      <c r="BN31" s="92">
        <f>SUM(BN8:BN28)</f>
        <v>0</v>
      </c>
    </row>
    <row r="32" spans="1:104" ht="26.25" thickBot="1">
      <c r="B32" s="360"/>
      <c r="C32" s="361"/>
      <c r="D32" s="362"/>
      <c r="E32" s="362"/>
      <c r="F32" s="362"/>
      <c r="G32" s="362"/>
      <c r="H32" s="362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363"/>
      <c r="AQ32" s="363"/>
      <c r="AR32" s="363"/>
      <c r="AS32" s="363"/>
      <c r="AT32" s="363"/>
      <c r="AU32" s="363"/>
      <c r="AV32" s="363"/>
      <c r="AW32" s="363"/>
      <c r="AX32" s="363"/>
      <c r="AY32" s="363"/>
      <c r="AZ32" s="363"/>
      <c r="BA32" s="363"/>
      <c r="BB32" s="363"/>
      <c r="BC32" s="363"/>
      <c r="BD32" s="363"/>
      <c r="BE32" s="363"/>
      <c r="BF32" s="363"/>
      <c r="BG32" s="363"/>
      <c r="BH32" s="363"/>
      <c r="BI32" s="154"/>
      <c r="BJ32" s="154"/>
      <c r="BK32" s="103"/>
      <c r="BL32" s="103"/>
      <c r="BM32" s="103"/>
      <c r="BN32" s="103"/>
    </row>
    <row r="33" spans="2:4" ht="15.75">
      <c r="B33" s="231" t="s">
        <v>73</v>
      </c>
      <c r="C33" s="326" t="s">
        <v>67</v>
      </c>
      <c r="D33" s="354"/>
    </row>
    <row r="34" spans="2:4" ht="15.75">
      <c r="B34" s="232" t="s">
        <v>53</v>
      </c>
      <c r="C34" s="327" t="s">
        <v>63</v>
      </c>
      <c r="D34" s="354"/>
    </row>
    <row r="35" spans="2:4" ht="15.75">
      <c r="B35" s="233" t="s">
        <v>72</v>
      </c>
      <c r="C35" s="327" t="s">
        <v>68</v>
      </c>
      <c r="D35" s="354"/>
    </row>
    <row r="36" spans="2:4" ht="15.75">
      <c r="B36" s="234" t="s">
        <v>51</v>
      </c>
      <c r="C36" s="327" t="s">
        <v>69</v>
      </c>
      <c r="D36" s="354"/>
    </row>
    <row r="37" spans="2:4" ht="15.75">
      <c r="B37" s="235" t="s">
        <v>61</v>
      </c>
      <c r="C37" s="327" t="s">
        <v>64</v>
      </c>
      <c r="D37" s="354"/>
    </row>
    <row r="38" spans="2:4" ht="15.75">
      <c r="B38" s="267" t="s">
        <v>54</v>
      </c>
      <c r="C38" s="327" t="s">
        <v>75</v>
      </c>
      <c r="D38" s="354"/>
    </row>
    <row r="39" spans="2:4" ht="15.75">
      <c r="B39" s="236" t="s">
        <v>40</v>
      </c>
      <c r="C39" s="327" t="s">
        <v>70</v>
      </c>
      <c r="D39" s="354"/>
    </row>
    <row r="40" spans="2:4" ht="16.5" thickBot="1">
      <c r="B40" s="238" t="s">
        <v>41</v>
      </c>
      <c r="C40" s="328" t="s">
        <v>74</v>
      </c>
      <c r="D40" s="354"/>
    </row>
  </sheetData>
  <mergeCells count="72">
    <mergeCell ref="C3:C6"/>
    <mergeCell ref="B29:B30"/>
    <mergeCell ref="AF29:AI30"/>
    <mergeCell ref="BI29:BN30"/>
    <mergeCell ref="C31:H31"/>
    <mergeCell ref="I31:BH31"/>
    <mergeCell ref="AO5:AP5"/>
    <mergeCell ref="AQ5:AR5"/>
    <mergeCell ref="AS5:AT5"/>
    <mergeCell ref="AU5:AV5"/>
    <mergeCell ref="AU4:AV4"/>
    <mergeCell ref="AG5:AH5"/>
    <mergeCell ref="AI5:AJ5"/>
    <mergeCell ref="AK5:AL5"/>
    <mergeCell ref="BU3:CZ3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BA4:BB4"/>
    <mergeCell ref="BM4:BM6"/>
    <mergeCell ref="BN4:BN6"/>
    <mergeCell ref="W5:X5"/>
    <mergeCell ref="Y5:Z5"/>
    <mergeCell ref="AA5:AB5"/>
    <mergeCell ref="AC5:AD5"/>
    <mergeCell ref="AE5:AF5"/>
    <mergeCell ref="AM5:AN5"/>
    <mergeCell ref="BI4:BI6"/>
    <mergeCell ref="AW5:AX5"/>
    <mergeCell ref="AY5:AZ5"/>
    <mergeCell ref="BA5:BB5"/>
    <mergeCell ref="BC5:BD5"/>
    <mergeCell ref="BE5:BF5"/>
    <mergeCell ref="BG5:BH5"/>
    <mergeCell ref="BE4:BF4"/>
    <mergeCell ref="E5:F5"/>
    <mergeCell ref="G5:H5"/>
    <mergeCell ref="B2:BN2"/>
    <mergeCell ref="E3:BN3"/>
    <mergeCell ref="Q5:R5"/>
    <mergeCell ref="B3:B6"/>
    <mergeCell ref="E4:F4"/>
    <mergeCell ref="G4:H4"/>
    <mergeCell ref="I4:J4"/>
    <mergeCell ref="K4:L4"/>
    <mergeCell ref="M4:N4"/>
    <mergeCell ref="O4:P4"/>
    <mergeCell ref="Q4:R4"/>
    <mergeCell ref="U5:V5"/>
    <mergeCell ref="BK4:BK6"/>
    <mergeCell ref="BL4:BL6"/>
    <mergeCell ref="BJ4:BJ6"/>
    <mergeCell ref="S5:T5"/>
    <mergeCell ref="I5:J5"/>
    <mergeCell ref="K5:L5"/>
    <mergeCell ref="M5:N5"/>
    <mergeCell ref="O5:P5"/>
    <mergeCell ref="BG4:BH4"/>
    <mergeCell ref="AW4:AX4"/>
    <mergeCell ref="AY4:AZ4"/>
    <mergeCell ref="BC4:BD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</sheetPr>
  <dimension ref="A2:DT38"/>
  <sheetViews>
    <sheetView zoomScale="70" zoomScaleNormal="70" workbookViewId="0">
      <selection activeCell="N16" sqref="N16"/>
    </sheetView>
  </sheetViews>
  <sheetFormatPr defaultRowHeight="15"/>
  <cols>
    <col min="1" max="1" width="3.42578125" customWidth="1"/>
    <col min="2" max="2" width="6.42578125" customWidth="1"/>
    <col min="3" max="3" width="30" customWidth="1"/>
    <col min="4" max="4" width="17.140625" customWidth="1"/>
    <col min="5" max="60" width="7.7109375" customWidth="1"/>
    <col min="61" max="61" width="11.5703125" customWidth="1"/>
    <col min="62" max="63" width="11.42578125" customWidth="1"/>
    <col min="64" max="64" width="12" customWidth="1"/>
    <col min="65" max="65" width="12.7109375" customWidth="1"/>
    <col min="66" max="66" width="11.7109375" customWidth="1"/>
    <col min="67" max="122" width="3.7109375" customWidth="1"/>
  </cols>
  <sheetData>
    <row r="2" spans="2:124" s="1" customFormat="1" ht="42.75" customHeight="1" thickBot="1">
      <c r="B2" s="539" t="s">
        <v>29</v>
      </c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  <c r="BL2" s="540"/>
      <c r="BM2" s="540"/>
      <c r="BN2" s="540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25"/>
      <c r="DT2" s="25"/>
    </row>
    <row r="3" spans="2:124" s="2" customFormat="1" ht="25.5" customHeight="1" thickBot="1">
      <c r="B3" s="538" t="s">
        <v>55</v>
      </c>
      <c r="C3" s="465" t="s">
        <v>99</v>
      </c>
      <c r="D3" s="498" t="s">
        <v>96</v>
      </c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459"/>
      <c r="AV3" s="459"/>
      <c r="AW3" s="459"/>
      <c r="AX3" s="459"/>
      <c r="AY3" s="459"/>
      <c r="AZ3" s="459"/>
      <c r="BA3" s="459"/>
      <c r="BB3" s="459"/>
      <c r="BC3" s="459"/>
      <c r="BD3" s="459"/>
      <c r="BE3" s="459"/>
      <c r="BF3" s="459"/>
      <c r="BG3" s="459"/>
      <c r="BH3" s="459"/>
      <c r="BI3" s="459"/>
      <c r="BJ3" s="459"/>
      <c r="BK3" s="459"/>
      <c r="BL3" s="459"/>
      <c r="BM3" s="459"/>
      <c r="BN3" s="460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468"/>
      <c r="CN3" s="468"/>
      <c r="CO3" s="468"/>
      <c r="CP3" s="468"/>
      <c r="CQ3" s="468"/>
      <c r="CR3" s="468"/>
      <c r="CS3" s="468"/>
      <c r="CT3" s="468"/>
      <c r="CU3" s="468"/>
      <c r="CV3" s="468"/>
      <c r="CW3" s="468"/>
      <c r="CX3" s="468"/>
      <c r="CY3" s="468"/>
      <c r="CZ3" s="468"/>
      <c r="DA3" s="468"/>
      <c r="DB3" s="468"/>
      <c r="DC3" s="468"/>
      <c r="DD3" s="468"/>
      <c r="DE3" s="468"/>
      <c r="DF3" s="468"/>
      <c r="DG3" s="468"/>
      <c r="DH3" s="468"/>
      <c r="DI3" s="468"/>
      <c r="DJ3" s="468"/>
      <c r="DK3" s="468"/>
      <c r="DL3" s="468"/>
      <c r="DM3" s="468"/>
      <c r="DN3" s="468"/>
      <c r="DO3" s="468"/>
      <c r="DP3" s="468"/>
      <c r="DQ3" s="468"/>
      <c r="DR3" s="468"/>
      <c r="DS3" s="16"/>
      <c r="DT3" s="16"/>
    </row>
    <row r="4" spans="2:124" s="3" customFormat="1" ht="33" customHeight="1" thickBot="1">
      <c r="B4" s="533"/>
      <c r="C4" s="466"/>
      <c r="D4" s="352" t="s">
        <v>95</v>
      </c>
      <c r="E4" s="535" t="s">
        <v>25</v>
      </c>
      <c r="F4" s="425"/>
      <c r="G4" s="424" t="s">
        <v>26</v>
      </c>
      <c r="H4" s="425"/>
      <c r="I4" s="424" t="s">
        <v>0</v>
      </c>
      <c r="J4" s="425"/>
      <c r="K4" s="424" t="s">
        <v>1</v>
      </c>
      <c r="L4" s="425"/>
      <c r="M4" s="424" t="s">
        <v>2</v>
      </c>
      <c r="N4" s="425"/>
      <c r="O4" s="424" t="s">
        <v>3</v>
      </c>
      <c r="P4" s="425"/>
      <c r="Q4" s="424" t="s">
        <v>4</v>
      </c>
      <c r="R4" s="425"/>
      <c r="S4" s="424" t="s">
        <v>5</v>
      </c>
      <c r="T4" s="425"/>
      <c r="U4" s="424" t="s">
        <v>6</v>
      </c>
      <c r="V4" s="425"/>
      <c r="W4" s="424" t="s">
        <v>7</v>
      </c>
      <c r="X4" s="425"/>
      <c r="Y4" s="424" t="s">
        <v>8</v>
      </c>
      <c r="Z4" s="425"/>
      <c r="AA4" s="424" t="s">
        <v>9</v>
      </c>
      <c r="AB4" s="425"/>
      <c r="AC4" s="424" t="s">
        <v>10</v>
      </c>
      <c r="AD4" s="425"/>
      <c r="AE4" s="424" t="s">
        <v>11</v>
      </c>
      <c r="AF4" s="425"/>
      <c r="AG4" s="424" t="s">
        <v>12</v>
      </c>
      <c r="AH4" s="425"/>
      <c r="AI4" s="424" t="s">
        <v>13</v>
      </c>
      <c r="AJ4" s="425"/>
      <c r="AK4" s="424" t="s">
        <v>14</v>
      </c>
      <c r="AL4" s="425"/>
      <c r="AM4" s="424" t="s">
        <v>15</v>
      </c>
      <c r="AN4" s="425"/>
      <c r="AO4" s="424" t="s">
        <v>16</v>
      </c>
      <c r="AP4" s="425"/>
      <c r="AQ4" s="424" t="s">
        <v>17</v>
      </c>
      <c r="AR4" s="425"/>
      <c r="AS4" s="424" t="s">
        <v>18</v>
      </c>
      <c r="AT4" s="425"/>
      <c r="AU4" s="424" t="s">
        <v>19</v>
      </c>
      <c r="AV4" s="425"/>
      <c r="AW4" s="424" t="s">
        <v>20</v>
      </c>
      <c r="AX4" s="536"/>
      <c r="AY4" s="535" t="s">
        <v>21</v>
      </c>
      <c r="AZ4" s="425"/>
      <c r="BA4" s="424" t="s">
        <v>22</v>
      </c>
      <c r="BB4" s="425"/>
      <c r="BC4" s="424" t="s">
        <v>23</v>
      </c>
      <c r="BD4" s="537"/>
      <c r="BE4" s="535" t="s">
        <v>24</v>
      </c>
      <c r="BF4" s="536"/>
      <c r="BG4" s="535" t="s">
        <v>49</v>
      </c>
      <c r="BH4" s="537"/>
      <c r="BI4" s="418" t="s">
        <v>46</v>
      </c>
      <c r="BJ4" s="418" t="s">
        <v>58</v>
      </c>
      <c r="BK4" s="418" t="s">
        <v>59</v>
      </c>
      <c r="BL4" s="418" t="s">
        <v>45</v>
      </c>
      <c r="BM4" s="418" t="s">
        <v>60</v>
      </c>
      <c r="BN4" s="418" t="s">
        <v>56</v>
      </c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21"/>
      <c r="DT4" s="21"/>
    </row>
    <row r="5" spans="2:124" s="3" customFormat="1" ht="21" customHeight="1" thickBot="1">
      <c r="B5" s="533"/>
      <c r="C5" s="466"/>
      <c r="D5" s="352" t="s">
        <v>39</v>
      </c>
      <c r="E5" s="469" t="s">
        <v>36</v>
      </c>
      <c r="F5" s="422"/>
      <c r="G5" s="421" t="s">
        <v>30</v>
      </c>
      <c r="H5" s="422"/>
      <c r="I5" s="421" t="s">
        <v>31</v>
      </c>
      <c r="J5" s="422"/>
      <c r="K5" s="421" t="s">
        <v>32</v>
      </c>
      <c r="L5" s="422"/>
      <c r="M5" s="469" t="s">
        <v>33</v>
      </c>
      <c r="N5" s="422"/>
      <c r="O5" s="421" t="s">
        <v>34</v>
      </c>
      <c r="P5" s="422"/>
      <c r="Q5" s="421" t="s">
        <v>35</v>
      </c>
      <c r="R5" s="422"/>
      <c r="S5" s="421" t="s">
        <v>36</v>
      </c>
      <c r="T5" s="422"/>
      <c r="U5" s="421" t="s">
        <v>30</v>
      </c>
      <c r="V5" s="422"/>
      <c r="W5" s="421" t="s">
        <v>31</v>
      </c>
      <c r="X5" s="422"/>
      <c r="Y5" s="421" t="s">
        <v>32</v>
      </c>
      <c r="Z5" s="422"/>
      <c r="AA5" s="469" t="s">
        <v>33</v>
      </c>
      <c r="AB5" s="422"/>
      <c r="AC5" s="421" t="s">
        <v>34</v>
      </c>
      <c r="AD5" s="422"/>
      <c r="AE5" s="421" t="s">
        <v>35</v>
      </c>
      <c r="AF5" s="422"/>
      <c r="AG5" s="421" t="s">
        <v>36</v>
      </c>
      <c r="AH5" s="422"/>
      <c r="AI5" s="421" t="s">
        <v>30</v>
      </c>
      <c r="AJ5" s="422"/>
      <c r="AK5" s="421" t="s">
        <v>31</v>
      </c>
      <c r="AL5" s="422"/>
      <c r="AM5" s="421" t="s">
        <v>32</v>
      </c>
      <c r="AN5" s="422"/>
      <c r="AO5" s="469" t="s">
        <v>33</v>
      </c>
      <c r="AP5" s="422"/>
      <c r="AQ5" s="421" t="s">
        <v>34</v>
      </c>
      <c r="AR5" s="422"/>
      <c r="AS5" s="421" t="s">
        <v>35</v>
      </c>
      <c r="AT5" s="422"/>
      <c r="AU5" s="421" t="s">
        <v>36</v>
      </c>
      <c r="AV5" s="422"/>
      <c r="AW5" s="421" t="s">
        <v>30</v>
      </c>
      <c r="AX5" s="422"/>
      <c r="AY5" s="421" t="s">
        <v>31</v>
      </c>
      <c r="AZ5" s="422"/>
      <c r="BA5" s="421" t="s">
        <v>32</v>
      </c>
      <c r="BB5" s="422"/>
      <c r="BC5" s="421" t="s">
        <v>33</v>
      </c>
      <c r="BD5" s="422"/>
      <c r="BE5" s="421" t="s">
        <v>34</v>
      </c>
      <c r="BF5" s="422"/>
      <c r="BG5" s="469" t="s">
        <v>35</v>
      </c>
      <c r="BH5" s="490"/>
      <c r="BI5" s="419"/>
      <c r="BJ5" s="419"/>
      <c r="BK5" s="419"/>
      <c r="BL5" s="419"/>
      <c r="BM5" s="419"/>
      <c r="BN5" s="4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21"/>
      <c r="DT5" s="21"/>
    </row>
    <row r="6" spans="2:124" s="3" customFormat="1" ht="39.75" customHeight="1" thickBot="1">
      <c r="B6" s="534"/>
      <c r="C6" s="467"/>
      <c r="D6" s="358" t="s">
        <v>66</v>
      </c>
      <c r="E6" s="275" t="s">
        <v>44</v>
      </c>
      <c r="F6" s="258" t="s">
        <v>47</v>
      </c>
      <c r="G6" s="258" t="s">
        <v>44</v>
      </c>
      <c r="H6" s="258" t="s">
        <v>47</v>
      </c>
      <c r="I6" s="258" t="s">
        <v>44</v>
      </c>
      <c r="J6" s="258" t="s">
        <v>47</v>
      </c>
      <c r="K6" s="258" t="s">
        <v>44</v>
      </c>
      <c r="L6" s="258" t="s">
        <v>47</v>
      </c>
      <c r="M6" s="258" t="s">
        <v>44</v>
      </c>
      <c r="N6" s="258" t="s">
        <v>47</v>
      </c>
      <c r="O6" s="258" t="s">
        <v>44</v>
      </c>
      <c r="P6" s="258" t="s">
        <v>47</v>
      </c>
      <c r="Q6" s="258" t="s">
        <v>44</v>
      </c>
      <c r="R6" s="258" t="s">
        <v>47</v>
      </c>
      <c r="S6" s="258" t="s">
        <v>44</v>
      </c>
      <c r="T6" s="258" t="s">
        <v>47</v>
      </c>
      <c r="U6" s="258" t="s">
        <v>44</v>
      </c>
      <c r="V6" s="258" t="s">
        <v>47</v>
      </c>
      <c r="W6" s="258" t="s">
        <v>44</v>
      </c>
      <c r="X6" s="258" t="s">
        <v>47</v>
      </c>
      <c r="Y6" s="258" t="s">
        <v>44</v>
      </c>
      <c r="Z6" s="258" t="s">
        <v>47</v>
      </c>
      <c r="AA6" s="258" t="s">
        <v>44</v>
      </c>
      <c r="AB6" s="258" t="s">
        <v>47</v>
      </c>
      <c r="AC6" s="258" t="s">
        <v>44</v>
      </c>
      <c r="AD6" s="258" t="s">
        <v>47</v>
      </c>
      <c r="AE6" s="258" t="s">
        <v>44</v>
      </c>
      <c r="AF6" s="258" t="s">
        <v>47</v>
      </c>
      <c r="AG6" s="258" t="s">
        <v>44</v>
      </c>
      <c r="AH6" s="258" t="s">
        <v>47</v>
      </c>
      <c r="AI6" s="258" t="s">
        <v>44</v>
      </c>
      <c r="AJ6" s="258" t="s">
        <v>47</v>
      </c>
      <c r="AK6" s="258" t="s">
        <v>44</v>
      </c>
      <c r="AL6" s="258" t="s">
        <v>47</v>
      </c>
      <c r="AM6" s="258" t="s">
        <v>44</v>
      </c>
      <c r="AN6" s="258" t="s">
        <v>47</v>
      </c>
      <c r="AO6" s="258" t="s">
        <v>44</v>
      </c>
      <c r="AP6" s="258" t="s">
        <v>47</v>
      </c>
      <c r="AQ6" s="258" t="s">
        <v>44</v>
      </c>
      <c r="AR6" s="258" t="s">
        <v>47</v>
      </c>
      <c r="AS6" s="258" t="s">
        <v>44</v>
      </c>
      <c r="AT6" s="258" t="s">
        <v>47</v>
      </c>
      <c r="AU6" s="258" t="s">
        <v>44</v>
      </c>
      <c r="AV6" s="258" t="s">
        <v>47</v>
      </c>
      <c r="AW6" s="258" t="s">
        <v>44</v>
      </c>
      <c r="AX6" s="258" t="s">
        <v>47</v>
      </c>
      <c r="AY6" s="258" t="s">
        <v>44</v>
      </c>
      <c r="AZ6" s="258" t="s">
        <v>47</v>
      </c>
      <c r="BA6" s="258" t="s">
        <v>44</v>
      </c>
      <c r="BB6" s="258" t="s">
        <v>47</v>
      </c>
      <c r="BC6" s="258" t="s">
        <v>44</v>
      </c>
      <c r="BD6" s="258" t="s">
        <v>47</v>
      </c>
      <c r="BE6" s="258" t="s">
        <v>44</v>
      </c>
      <c r="BF6" s="258" t="s">
        <v>47</v>
      </c>
      <c r="BG6" s="258" t="s">
        <v>44</v>
      </c>
      <c r="BH6" s="260" t="s">
        <v>47</v>
      </c>
      <c r="BI6" s="419"/>
      <c r="BJ6" s="420"/>
      <c r="BK6" s="420"/>
      <c r="BL6" s="419"/>
      <c r="BM6" s="419"/>
      <c r="BN6" s="4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21"/>
      <c r="DT6" s="21"/>
    </row>
    <row r="7" spans="2:124" s="2" customFormat="1" ht="14.25" customHeight="1">
      <c r="B7" s="31">
        <v>1</v>
      </c>
      <c r="C7" s="339"/>
      <c r="D7" s="339"/>
      <c r="E7" s="176"/>
      <c r="F7" s="177"/>
      <c r="G7" s="170"/>
      <c r="H7" s="177"/>
      <c r="I7" s="170"/>
      <c r="J7" s="177"/>
      <c r="K7" s="170"/>
      <c r="L7" s="177"/>
      <c r="M7" s="170"/>
      <c r="N7" s="177"/>
      <c r="O7" s="170"/>
      <c r="P7" s="177"/>
      <c r="Q7" s="170"/>
      <c r="R7" s="177"/>
      <c r="S7" s="170"/>
      <c r="T7" s="177"/>
      <c r="U7" s="170"/>
      <c r="V7" s="177"/>
      <c r="W7" s="170"/>
      <c r="X7" s="177"/>
      <c r="Y7" s="170"/>
      <c r="Z7" s="177"/>
      <c r="AA7" s="170"/>
      <c r="AB7" s="177"/>
      <c r="AC7" s="170"/>
      <c r="AD7" s="177"/>
      <c r="AE7" s="170"/>
      <c r="AF7" s="177"/>
      <c r="AG7" s="170"/>
      <c r="AH7" s="177"/>
      <c r="AI7" s="170"/>
      <c r="AJ7" s="177"/>
      <c r="AK7" s="170"/>
      <c r="AL7" s="276"/>
      <c r="AM7" s="170"/>
      <c r="AN7" s="177"/>
      <c r="AO7" s="170"/>
      <c r="AP7" s="177"/>
      <c r="AQ7" s="170"/>
      <c r="AR7" s="177"/>
      <c r="AS7" s="170"/>
      <c r="AT7" s="177"/>
      <c r="AU7" s="170"/>
      <c r="AV7" s="177"/>
      <c r="AW7" s="170"/>
      <c r="AX7" s="177"/>
      <c r="AY7" s="170"/>
      <c r="AZ7" s="177"/>
      <c r="BA7" s="170"/>
      <c r="BB7" s="177"/>
      <c r="BC7" s="170"/>
      <c r="BD7" s="177"/>
      <c r="BE7" s="170"/>
      <c r="BF7" s="177"/>
      <c r="BG7" s="170"/>
      <c r="BH7" s="177"/>
      <c r="BI7" s="71"/>
      <c r="BJ7" s="72"/>
      <c r="BK7" s="72"/>
      <c r="BL7" s="73">
        <f>SUM(F7:BD7)</f>
        <v>0</v>
      </c>
      <c r="BM7" s="73">
        <f>BL7*3.5</f>
        <v>0</v>
      </c>
      <c r="BN7" s="74">
        <f>BM7+BK7-BJ7</f>
        <v>0</v>
      </c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16"/>
      <c r="DT7" s="16"/>
    </row>
    <row r="8" spans="2:124" s="2" customFormat="1" ht="14.25" customHeight="1">
      <c r="B8" s="31">
        <v>2</v>
      </c>
      <c r="C8" s="340"/>
      <c r="D8" s="340"/>
      <c r="E8" s="279"/>
      <c r="F8" s="223"/>
      <c r="G8" s="277"/>
      <c r="H8" s="278"/>
      <c r="I8" s="170"/>
      <c r="J8" s="177"/>
      <c r="K8" s="170"/>
      <c r="L8" s="177"/>
      <c r="M8" s="170"/>
      <c r="N8" s="177"/>
      <c r="O8" s="170"/>
      <c r="P8" s="177"/>
      <c r="Q8" s="277"/>
      <c r="R8" s="278"/>
      <c r="S8" s="223"/>
      <c r="T8" s="168"/>
      <c r="U8" s="277"/>
      <c r="V8" s="278"/>
      <c r="W8" s="170"/>
      <c r="X8" s="177"/>
      <c r="Y8" s="170"/>
      <c r="Z8" s="177"/>
      <c r="AA8" s="170"/>
      <c r="AB8" s="177"/>
      <c r="AC8" s="170"/>
      <c r="AD8" s="177"/>
      <c r="AE8" s="257"/>
      <c r="AF8" s="177"/>
      <c r="AG8" s="170"/>
      <c r="AH8" s="177"/>
      <c r="AI8" s="277"/>
      <c r="AJ8" s="278"/>
      <c r="AK8" s="165"/>
      <c r="AL8" s="178"/>
      <c r="AM8" s="170"/>
      <c r="AN8" s="177"/>
      <c r="AO8" s="170"/>
      <c r="AP8" s="177"/>
      <c r="AQ8" s="170"/>
      <c r="AR8" s="177"/>
      <c r="AS8" s="257"/>
      <c r="AT8" s="177"/>
      <c r="AU8" s="170"/>
      <c r="AV8" s="177"/>
      <c r="AW8" s="257"/>
      <c r="AX8" s="177"/>
      <c r="AY8" s="170"/>
      <c r="AZ8" s="177"/>
      <c r="BA8" s="257"/>
      <c r="BB8" s="177"/>
      <c r="BC8" s="170"/>
      <c r="BD8" s="177"/>
      <c r="BE8" s="170"/>
      <c r="BF8" s="177"/>
      <c r="BG8" s="170"/>
      <c r="BH8" s="177"/>
      <c r="BI8" s="75"/>
      <c r="BJ8" s="76"/>
      <c r="BK8" s="77"/>
      <c r="BL8" s="76">
        <f>SUM(F8:BD8)</f>
        <v>0</v>
      </c>
      <c r="BM8" s="76">
        <f>BL8*3.5</f>
        <v>0</v>
      </c>
      <c r="BN8" s="78">
        <f>BM8+BK8-BJ8</f>
        <v>0</v>
      </c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16"/>
      <c r="DT8" s="16"/>
    </row>
    <row r="9" spans="2:124" s="2" customFormat="1" ht="15" customHeight="1">
      <c r="B9" s="31">
        <v>3</v>
      </c>
      <c r="C9" s="341"/>
      <c r="D9" s="340"/>
      <c r="E9" s="256"/>
      <c r="F9" s="177"/>
      <c r="G9" s="170"/>
      <c r="H9" s="177"/>
      <c r="I9" s="170"/>
      <c r="J9" s="177"/>
      <c r="K9" s="170"/>
      <c r="L9" s="177"/>
      <c r="M9" s="170"/>
      <c r="N9" s="177"/>
      <c r="O9" s="170"/>
      <c r="P9" s="177"/>
      <c r="Q9" s="257"/>
      <c r="R9" s="177"/>
      <c r="S9" s="257"/>
      <c r="T9" s="177"/>
      <c r="U9" s="257"/>
      <c r="V9" s="177"/>
      <c r="W9" s="170"/>
      <c r="X9" s="177"/>
      <c r="Y9" s="170"/>
      <c r="Z9" s="177"/>
      <c r="AA9" s="170"/>
      <c r="AB9" s="177"/>
      <c r="AC9" s="170"/>
      <c r="AD9" s="177"/>
      <c r="AE9" s="170"/>
      <c r="AF9" s="177"/>
      <c r="AG9" s="170"/>
      <c r="AH9" s="177"/>
      <c r="AI9" s="257"/>
      <c r="AJ9" s="177"/>
      <c r="AK9" s="165"/>
      <c r="AL9" s="178"/>
      <c r="AM9" s="170"/>
      <c r="AN9" s="177"/>
      <c r="AO9" s="170"/>
      <c r="AP9" s="177"/>
      <c r="AQ9" s="170"/>
      <c r="AR9" s="177"/>
      <c r="AS9" s="170"/>
      <c r="AT9" s="177"/>
      <c r="AU9" s="170"/>
      <c r="AV9" s="177"/>
      <c r="AW9" s="257"/>
      <c r="AX9" s="177"/>
      <c r="AY9" s="170"/>
      <c r="AZ9" s="177"/>
      <c r="BA9" s="257"/>
      <c r="BB9" s="177"/>
      <c r="BC9" s="170"/>
      <c r="BD9" s="177"/>
      <c r="BE9" s="170"/>
      <c r="BF9" s="177"/>
      <c r="BG9" s="170"/>
      <c r="BH9" s="177"/>
      <c r="BI9" s="75"/>
      <c r="BJ9" s="76"/>
      <c r="BK9" s="77"/>
      <c r="BL9" s="76">
        <f>SUM(F9:BD9)</f>
        <v>0</v>
      </c>
      <c r="BM9" s="76">
        <f t="shared" ref="BM9:BM25" si="0">BL9*3.5</f>
        <v>0</v>
      </c>
      <c r="BN9" s="78">
        <f t="shared" ref="BN9:BN25" si="1">BM9+BK9-BJ9</f>
        <v>0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16"/>
      <c r="DT9" s="16"/>
    </row>
    <row r="10" spans="2:124" s="2" customFormat="1" ht="15" customHeight="1">
      <c r="B10" s="31">
        <v>4</v>
      </c>
      <c r="C10" s="341"/>
      <c r="D10" s="340"/>
      <c r="E10" s="279"/>
      <c r="F10" s="223"/>
      <c r="G10" s="165"/>
      <c r="H10" s="178"/>
      <c r="I10" s="165"/>
      <c r="J10" s="178"/>
      <c r="K10" s="170"/>
      <c r="L10" s="168"/>
      <c r="M10" s="165"/>
      <c r="N10" s="178"/>
      <c r="O10" s="170"/>
      <c r="P10" s="168"/>
      <c r="Q10" s="223"/>
      <c r="R10" s="183"/>
      <c r="S10" s="165"/>
      <c r="T10" s="168"/>
      <c r="U10" s="223"/>
      <c r="V10" s="178"/>
      <c r="W10" s="165"/>
      <c r="X10" s="178"/>
      <c r="Y10" s="170"/>
      <c r="Z10" s="168"/>
      <c r="AA10" s="165"/>
      <c r="AB10" s="178"/>
      <c r="AC10" s="223"/>
      <c r="AD10" s="223"/>
      <c r="AE10" s="223"/>
      <c r="AF10" s="223"/>
      <c r="AG10" s="223"/>
      <c r="AH10" s="223"/>
      <c r="AI10" s="223"/>
      <c r="AJ10" s="223"/>
      <c r="AK10" s="165"/>
      <c r="AL10" s="178"/>
      <c r="AM10" s="165"/>
      <c r="AN10" s="178"/>
      <c r="AO10" s="165"/>
      <c r="AP10" s="178"/>
      <c r="AQ10" s="165"/>
      <c r="AR10" s="178"/>
      <c r="AS10" s="223"/>
      <c r="AT10" s="182"/>
      <c r="AU10" s="165"/>
      <c r="AV10" s="178"/>
      <c r="AW10" s="257"/>
      <c r="AX10" s="177"/>
      <c r="AY10" s="170"/>
      <c r="AZ10" s="177"/>
      <c r="BA10" s="257"/>
      <c r="BB10" s="177"/>
      <c r="BC10" s="170"/>
      <c r="BD10" s="177"/>
      <c r="BE10" s="170"/>
      <c r="BF10" s="178"/>
      <c r="BG10" s="223"/>
      <c r="BH10" s="279"/>
      <c r="BI10" s="75"/>
      <c r="BJ10" s="76"/>
      <c r="BK10" s="77"/>
      <c r="BL10" s="76">
        <v>0</v>
      </c>
      <c r="BM10" s="76">
        <v>0</v>
      </c>
      <c r="BN10" s="78">
        <v>0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16"/>
      <c r="DT10" s="16"/>
    </row>
    <row r="11" spans="2:124" s="2" customFormat="1" ht="15" customHeight="1">
      <c r="B11" s="31">
        <v>5</v>
      </c>
      <c r="C11" s="341"/>
      <c r="D11" s="340"/>
      <c r="E11" s="57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165"/>
      <c r="AJ11" s="178"/>
      <c r="AK11" s="165"/>
      <c r="AL11" s="178"/>
      <c r="AM11" s="165"/>
      <c r="AN11" s="178"/>
      <c r="AO11" s="223"/>
      <c r="AP11" s="178"/>
      <c r="AQ11" s="165"/>
      <c r="AR11" s="178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170"/>
      <c r="BH11" s="177"/>
      <c r="BI11" s="75"/>
      <c r="BJ11" s="76"/>
      <c r="BK11" s="77"/>
      <c r="BL11" s="76">
        <v>0</v>
      </c>
      <c r="BM11" s="76">
        <f t="shared" si="0"/>
        <v>0</v>
      </c>
      <c r="BN11" s="78">
        <f t="shared" si="1"/>
        <v>0</v>
      </c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16"/>
      <c r="DT11" s="16"/>
    </row>
    <row r="12" spans="2:124" s="2" customFormat="1" ht="15" customHeight="1">
      <c r="B12" s="31">
        <v>6</v>
      </c>
      <c r="C12" s="342"/>
      <c r="D12" s="340"/>
      <c r="E12" s="279"/>
      <c r="F12" s="223"/>
      <c r="G12" s="277"/>
      <c r="H12" s="278"/>
      <c r="I12" s="277"/>
      <c r="J12" s="278"/>
      <c r="K12" s="170"/>
      <c r="L12" s="178"/>
      <c r="M12" s="165"/>
      <c r="N12" s="178"/>
      <c r="O12" s="170"/>
      <c r="P12" s="178"/>
      <c r="Q12" s="165"/>
      <c r="R12" s="178"/>
      <c r="S12" s="223"/>
      <c r="T12" s="168"/>
      <c r="U12" s="165"/>
      <c r="V12" s="178"/>
      <c r="W12" s="165"/>
      <c r="X12" s="178"/>
      <c r="Y12" s="170"/>
      <c r="Z12" s="178"/>
      <c r="AA12" s="165"/>
      <c r="AB12" s="178"/>
      <c r="AC12" s="165"/>
      <c r="AD12" s="178"/>
      <c r="AE12" s="165"/>
      <c r="AF12" s="178"/>
      <c r="AG12" s="165"/>
      <c r="AH12" s="178"/>
      <c r="AI12" s="165"/>
      <c r="AJ12" s="178"/>
      <c r="AK12" s="165"/>
      <c r="AL12" s="178"/>
      <c r="AM12" s="165"/>
      <c r="AN12" s="178"/>
      <c r="AO12" s="165"/>
      <c r="AP12" s="178"/>
      <c r="AQ12" s="165"/>
      <c r="AR12" s="178"/>
      <c r="AS12" s="170"/>
      <c r="AT12" s="177"/>
      <c r="AU12" s="170"/>
      <c r="AV12" s="177"/>
      <c r="AW12" s="257"/>
      <c r="AX12" s="177"/>
      <c r="AY12" s="170"/>
      <c r="AZ12" s="177"/>
      <c r="BA12" s="257"/>
      <c r="BB12" s="177"/>
      <c r="BC12" s="170"/>
      <c r="BD12" s="177"/>
      <c r="BE12" s="170"/>
      <c r="BF12" s="177"/>
      <c r="BG12" s="170"/>
      <c r="BH12" s="177"/>
      <c r="BI12" s="75"/>
      <c r="BJ12" s="76"/>
      <c r="BK12" s="77"/>
      <c r="BL12" s="76">
        <f>SUM(F12:BD12)</f>
        <v>0</v>
      </c>
      <c r="BM12" s="76">
        <f t="shared" si="0"/>
        <v>0</v>
      </c>
      <c r="BN12" s="78">
        <f t="shared" si="1"/>
        <v>0</v>
      </c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16"/>
      <c r="DT12" s="16"/>
    </row>
    <row r="13" spans="2:124" s="2" customFormat="1" ht="14.25" customHeight="1">
      <c r="B13" s="31">
        <v>7</v>
      </c>
      <c r="C13" s="342"/>
      <c r="D13" s="340"/>
      <c r="E13" s="279"/>
      <c r="F13" s="223"/>
      <c r="G13" s="165"/>
      <c r="H13" s="178"/>
      <c r="I13" s="165"/>
      <c r="J13" s="178"/>
      <c r="K13" s="170"/>
      <c r="L13" s="178"/>
      <c r="M13" s="165"/>
      <c r="N13" s="178"/>
      <c r="O13" s="170"/>
      <c r="P13" s="178"/>
      <c r="Q13" s="223"/>
      <c r="R13" s="168"/>
      <c r="S13" s="223"/>
      <c r="T13" s="168"/>
      <c r="U13" s="165"/>
      <c r="V13" s="178"/>
      <c r="W13" s="165"/>
      <c r="X13" s="178"/>
      <c r="Y13" s="170"/>
      <c r="Z13" s="178"/>
      <c r="AA13" s="165"/>
      <c r="AB13" s="178"/>
      <c r="AC13" s="165"/>
      <c r="AD13" s="178"/>
      <c r="AE13" s="223"/>
      <c r="AF13" s="178"/>
      <c r="AG13" s="165"/>
      <c r="AH13" s="178"/>
      <c r="AI13" s="165"/>
      <c r="AJ13" s="178"/>
      <c r="AK13" s="165"/>
      <c r="AL13" s="178"/>
      <c r="AM13" s="165"/>
      <c r="AN13" s="178"/>
      <c r="AO13" s="165"/>
      <c r="AP13" s="178"/>
      <c r="AQ13" s="165"/>
      <c r="AR13" s="178"/>
      <c r="AS13" s="170"/>
      <c r="AT13" s="177"/>
      <c r="AU13" s="170"/>
      <c r="AV13" s="177"/>
      <c r="AW13" s="257"/>
      <c r="AX13" s="177"/>
      <c r="AY13" s="165"/>
      <c r="AZ13" s="178"/>
      <c r="BA13" s="257"/>
      <c r="BB13" s="177"/>
      <c r="BC13" s="170"/>
      <c r="BD13" s="177"/>
      <c r="BE13" s="170"/>
      <c r="BF13" s="177"/>
      <c r="BG13" s="170"/>
      <c r="BH13" s="177"/>
      <c r="BI13" s="75"/>
      <c r="BJ13" s="76"/>
      <c r="BK13" s="77"/>
      <c r="BL13" s="76">
        <f>SUM(F13:BD13)</f>
        <v>0</v>
      </c>
      <c r="BM13" s="76">
        <f t="shared" si="0"/>
        <v>0</v>
      </c>
      <c r="BN13" s="78">
        <f t="shared" si="1"/>
        <v>0</v>
      </c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16"/>
      <c r="DT13" s="16"/>
    </row>
    <row r="14" spans="2:124" s="2" customFormat="1" ht="15" customHeight="1">
      <c r="B14" s="31">
        <v>8</v>
      </c>
      <c r="C14" s="342"/>
      <c r="D14" s="340"/>
      <c r="E14" s="279"/>
      <c r="F14" s="223"/>
      <c r="G14" s="165"/>
      <c r="H14" s="178"/>
      <c r="I14" s="165"/>
      <c r="J14" s="178"/>
      <c r="K14" s="170"/>
      <c r="L14" s="178"/>
      <c r="M14" s="165"/>
      <c r="N14" s="178"/>
      <c r="O14" s="170"/>
      <c r="P14" s="178"/>
      <c r="Q14" s="165"/>
      <c r="R14" s="178"/>
      <c r="S14" s="223"/>
      <c r="T14" s="168"/>
      <c r="U14" s="277"/>
      <c r="V14" s="278"/>
      <c r="W14" s="165"/>
      <c r="X14" s="178"/>
      <c r="Y14" s="170"/>
      <c r="Z14" s="178"/>
      <c r="AA14" s="165"/>
      <c r="AB14" s="178"/>
      <c r="AC14" s="165"/>
      <c r="AD14" s="178"/>
      <c r="AE14" s="165"/>
      <c r="AF14" s="178"/>
      <c r="AG14" s="165"/>
      <c r="AH14" s="178"/>
      <c r="AI14" s="165"/>
      <c r="AJ14" s="178"/>
      <c r="AK14" s="165"/>
      <c r="AL14" s="178"/>
      <c r="AM14" s="165"/>
      <c r="AN14" s="178"/>
      <c r="AO14" s="277"/>
      <c r="AP14" s="278"/>
      <c r="AQ14" s="165"/>
      <c r="AR14" s="178"/>
      <c r="AS14" s="165"/>
      <c r="AT14" s="178"/>
      <c r="AU14" s="165"/>
      <c r="AV14" s="178"/>
      <c r="AW14" s="257"/>
      <c r="AX14" s="177"/>
      <c r="AY14" s="165"/>
      <c r="AZ14" s="178"/>
      <c r="BA14" s="257"/>
      <c r="BB14" s="177"/>
      <c r="BC14" s="165"/>
      <c r="BD14" s="178"/>
      <c r="BE14" s="170"/>
      <c r="BF14" s="178"/>
      <c r="BG14" s="281"/>
      <c r="BH14" s="282"/>
      <c r="BI14" s="75"/>
      <c r="BJ14" s="76"/>
      <c r="BK14" s="77"/>
      <c r="BL14" s="76">
        <f>SUM(F14:BD14)</f>
        <v>0</v>
      </c>
      <c r="BM14" s="76">
        <f t="shared" si="0"/>
        <v>0</v>
      </c>
      <c r="BN14" s="78">
        <f t="shared" si="1"/>
        <v>0</v>
      </c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16"/>
      <c r="DT14" s="16"/>
    </row>
    <row r="15" spans="2:124" s="2" customFormat="1" ht="15" customHeight="1">
      <c r="B15" s="31">
        <v>9</v>
      </c>
      <c r="C15" s="341"/>
      <c r="D15" s="340"/>
      <c r="E15" s="280"/>
      <c r="F15" s="178"/>
      <c r="G15" s="165"/>
      <c r="H15" s="178"/>
      <c r="I15" s="165"/>
      <c r="J15" s="178"/>
      <c r="K15" s="170"/>
      <c r="L15" s="178"/>
      <c r="M15" s="165"/>
      <c r="N15" s="178"/>
      <c r="O15" s="170"/>
      <c r="P15" s="178"/>
      <c r="Q15" s="165"/>
      <c r="R15" s="178"/>
      <c r="S15" s="165"/>
      <c r="T15" s="178"/>
      <c r="U15" s="223"/>
      <c r="V15" s="168"/>
      <c r="W15" s="165"/>
      <c r="X15" s="178"/>
      <c r="Y15" s="170"/>
      <c r="Z15" s="178"/>
      <c r="AA15" s="165"/>
      <c r="AB15" s="178"/>
      <c r="AC15" s="170"/>
      <c r="AD15" s="177"/>
      <c r="AE15" s="170"/>
      <c r="AF15" s="177"/>
      <c r="AG15" s="170"/>
      <c r="AH15" s="177"/>
      <c r="AI15" s="170"/>
      <c r="AJ15" s="177"/>
      <c r="AK15" s="165"/>
      <c r="AL15" s="178"/>
      <c r="AM15" s="170"/>
      <c r="AN15" s="177"/>
      <c r="AO15" s="170"/>
      <c r="AP15" s="177"/>
      <c r="AQ15" s="170"/>
      <c r="AR15" s="177"/>
      <c r="AS15" s="170"/>
      <c r="AT15" s="177"/>
      <c r="AU15" s="170"/>
      <c r="AV15" s="177"/>
      <c r="AW15" s="257"/>
      <c r="AX15" s="177"/>
      <c r="AY15" s="170"/>
      <c r="AZ15" s="177"/>
      <c r="BA15" s="170"/>
      <c r="BB15" s="177"/>
      <c r="BC15" s="170"/>
      <c r="BD15" s="177"/>
      <c r="BE15" s="170"/>
      <c r="BF15" s="177"/>
      <c r="BG15" s="170"/>
      <c r="BH15" s="177"/>
      <c r="BI15" s="75"/>
      <c r="BJ15" s="76"/>
      <c r="BK15" s="77"/>
      <c r="BL15" s="76">
        <f>SUM(F15:BD15)</f>
        <v>0</v>
      </c>
      <c r="BM15" s="76">
        <f t="shared" si="0"/>
        <v>0</v>
      </c>
      <c r="BN15" s="78">
        <f t="shared" si="1"/>
        <v>0</v>
      </c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16"/>
      <c r="DT15" s="16"/>
    </row>
    <row r="16" spans="2:124" s="2" customFormat="1" ht="15" customHeight="1">
      <c r="B16" s="31">
        <v>10</v>
      </c>
      <c r="C16" s="341"/>
      <c r="D16" s="340"/>
      <c r="E16" s="279"/>
      <c r="F16" s="223"/>
      <c r="G16" s="165"/>
      <c r="H16" s="178"/>
      <c r="I16" s="165"/>
      <c r="J16" s="178"/>
      <c r="K16" s="170"/>
      <c r="L16" s="178"/>
      <c r="M16" s="165"/>
      <c r="N16" s="178"/>
      <c r="O16" s="170"/>
      <c r="P16" s="178"/>
      <c r="Q16" s="165"/>
      <c r="R16" s="178"/>
      <c r="S16" s="165"/>
      <c r="T16" s="178"/>
      <c r="U16" s="170"/>
      <c r="V16" s="177"/>
      <c r="W16" s="165"/>
      <c r="X16" s="178"/>
      <c r="Y16" s="170"/>
      <c r="Z16" s="178"/>
      <c r="AA16" s="165"/>
      <c r="AB16" s="178"/>
      <c r="AC16" s="170"/>
      <c r="AD16" s="177"/>
      <c r="AE16" s="170"/>
      <c r="AF16" s="177"/>
      <c r="AG16" s="170"/>
      <c r="AH16" s="177"/>
      <c r="AI16" s="170"/>
      <c r="AJ16" s="177"/>
      <c r="AK16" s="165"/>
      <c r="AL16" s="178"/>
      <c r="AM16" s="170"/>
      <c r="AN16" s="177"/>
      <c r="AO16" s="170"/>
      <c r="AP16" s="177"/>
      <c r="AQ16" s="170"/>
      <c r="AR16" s="177"/>
      <c r="AS16" s="170"/>
      <c r="AT16" s="177"/>
      <c r="AU16" s="170"/>
      <c r="AV16" s="177"/>
      <c r="AW16" s="170"/>
      <c r="AX16" s="177"/>
      <c r="AY16" s="165"/>
      <c r="AZ16" s="178"/>
      <c r="BA16" s="257"/>
      <c r="BB16" s="177"/>
      <c r="BC16" s="170"/>
      <c r="BD16" s="177"/>
      <c r="BE16" s="170"/>
      <c r="BF16" s="177"/>
      <c r="BG16" s="170"/>
      <c r="BH16" s="177"/>
      <c r="BI16" s="75"/>
      <c r="BJ16" s="76"/>
      <c r="BK16" s="77"/>
      <c r="BL16" s="76">
        <v>0</v>
      </c>
      <c r="BM16" s="76">
        <v>0</v>
      </c>
      <c r="BN16" s="78">
        <v>0</v>
      </c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16"/>
      <c r="DT16" s="16"/>
    </row>
    <row r="17" spans="1:123" s="2" customFormat="1" ht="15" customHeight="1">
      <c r="B17" s="31">
        <v>11</v>
      </c>
      <c r="C17" s="341"/>
      <c r="D17" s="340"/>
      <c r="E17" s="279"/>
      <c r="F17" s="223"/>
      <c r="G17" s="165"/>
      <c r="H17" s="178"/>
      <c r="I17" s="165"/>
      <c r="J17" s="178"/>
      <c r="K17" s="170"/>
      <c r="L17" s="178"/>
      <c r="M17" s="165"/>
      <c r="N17" s="178"/>
      <c r="O17" s="170"/>
      <c r="P17" s="178"/>
      <c r="Q17" s="165"/>
      <c r="R17" s="178"/>
      <c r="S17" s="165"/>
      <c r="T17" s="178"/>
      <c r="U17" s="223"/>
      <c r="V17" s="168"/>
      <c r="W17" s="165"/>
      <c r="X17" s="178"/>
      <c r="Y17" s="170"/>
      <c r="Z17" s="178"/>
      <c r="AA17" s="165"/>
      <c r="AB17" s="178"/>
      <c r="AC17" s="257"/>
      <c r="AD17" s="177"/>
      <c r="AE17" s="257"/>
      <c r="AF17" s="177"/>
      <c r="AG17" s="257"/>
      <c r="AH17" s="177"/>
      <c r="AI17" s="257"/>
      <c r="AJ17" s="177"/>
      <c r="AK17" s="165"/>
      <c r="AL17" s="178"/>
      <c r="AM17" s="170"/>
      <c r="AN17" s="177"/>
      <c r="AO17" s="170"/>
      <c r="AP17" s="177"/>
      <c r="AQ17" s="170"/>
      <c r="AR17" s="177"/>
      <c r="AS17" s="257"/>
      <c r="AT17" s="220"/>
      <c r="AU17" s="170"/>
      <c r="AV17" s="177"/>
      <c r="AW17" s="257"/>
      <c r="AX17" s="177"/>
      <c r="AY17" s="165"/>
      <c r="AZ17" s="178"/>
      <c r="BA17" s="170"/>
      <c r="BB17" s="177"/>
      <c r="BC17" s="170"/>
      <c r="BD17" s="177"/>
      <c r="BE17" s="170"/>
      <c r="BF17" s="177"/>
      <c r="BG17" s="257"/>
      <c r="BH17" s="177"/>
      <c r="BI17" s="75"/>
      <c r="BJ17" s="76"/>
      <c r="BK17" s="77"/>
      <c r="BL17" s="76">
        <f t="shared" ref="BL17:BL25" si="2">SUM(F17:BD17)</f>
        <v>0</v>
      </c>
      <c r="BM17" s="76">
        <f t="shared" si="0"/>
        <v>0</v>
      </c>
      <c r="BN17" s="78">
        <f t="shared" si="1"/>
        <v>0</v>
      </c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16"/>
    </row>
    <row r="18" spans="1:123" s="2" customFormat="1" ht="15" customHeight="1">
      <c r="B18" s="31">
        <v>12</v>
      </c>
      <c r="C18" s="341"/>
      <c r="D18" s="340"/>
      <c r="E18" s="279"/>
      <c r="F18" s="223"/>
      <c r="G18" s="165"/>
      <c r="H18" s="178"/>
      <c r="I18" s="165"/>
      <c r="J18" s="178"/>
      <c r="K18" s="170"/>
      <c r="L18" s="178"/>
      <c r="M18" s="165"/>
      <c r="N18" s="178"/>
      <c r="O18" s="170"/>
      <c r="P18" s="178"/>
      <c r="Q18" s="165"/>
      <c r="R18" s="178"/>
      <c r="S18" s="165"/>
      <c r="T18" s="178"/>
      <c r="U18" s="170"/>
      <c r="V18" s="177"/>
      <c r="W18" s="165"/>
      <c r="X18" s="178"/>
      <c r="Y18" s="170"/>
      <c r="Z18" s="178"/>
      <c r="AA18" s="165"/>
      <c r="AB18" s="178"/>
      <c r="AC18" s="170"/>
      <c r="AD18" s="177"/>
      <c r="AE18" s="257"/>
      <c r="AF18" s="177"/>
      <c r="AG18" s="170"/>
      <c r="AH18" s="177"/>
      <c r="AI18" s="170"/>
      <c r="AJ18" s="177"/>
      <c r="AK18" s="165"/>
      <c r="AL18" s="178"/>
      <c r="AM18" s="170"/>
      <c r="AN18" s="177"/>
      <c r="AO18" s="170"/>
      <c r="AP18" s="177"/>
      <c r="AQ18" s="170"/>
      <c r="AR18" s="177"/>
      <c r="AS18" s="257"/>
      <c r="AT18" s="220"/>
      <c r="AU18" s="170"/>
      <c r="AV18" s="177"/>
      <c r="AW18" s="170"/>
      <c r="AX18" s="177"/>
      <c r="AY18" s="165"/>
      <c r="AZ18" s="178"/>
      <c r="BA18" s="170"/>
      <c r="BB18" s="177"/>
      <c r="BC18" s="170"/>
      <c r="BD18" s="177"/>
      <c r="BE18" s="170"/>
      <c r="BF18" s="177"/>
      <c r="BG18" s="170"/>
      <c r="BH18" s="177"/>
      <c r="BI18" s="75"/>
      <c r="BJ18" s="76"/>
      <c r="BK18" s="77"/>
      <c r="BL18" s="76">
        <f t="shared" si="2"/>
        <v>0</v>
      </c>
      <c r="BM18" s="76">
        <f t="shared" si="0"/>
        <v>0</v>
      </c>
      <c r="BN18" s="78">
        <f t="shared" si="1"/>
        <v>0</v>
      </c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16"/>
    </row>
    <row r="19" spans="1:123" s="2" customFormat="1" ht="15" customHeight="1">
      <c r="B19" s="31">
        <v>13</v>
      </c>
      <c r="C19" s="341"/>
      <c r="D19" s="340"/>
      <c r="E19" s="279"/>
      <c r="F19" s="223"/>
      <c r="G19" s="170"/>
      <c r="H19" s="177"/>
      <c r="I19" s="170"/>
      <c r="J19" s="177"/>
      <c r="K19" s="170"/>
      <c r="L19" s="177"/>
      <c r="M19" s="170"/>
      <c r="N19" s="177"/>
      <c r="O19" s="170"/>
      <c r="P19" s="177"/>
      <c r="Q19" s="170"/>
      <c r="R19" s="177"/>
      <c r="S19" s="170"/>
      <c r="T19" s="177"/>
      <c r="U19" s="170"/>
      <c r="V19" s="177"/>
      <c r="W19" s="170"/>
      <c r="X19" s="177"/>
      <c r="Y19" s="170"/>
      <c r="Z19" s="177"/>
      <c r="AA19" s="170"/>
      <c r="AB19" s="177"/>
      <c r="AC19" s="170"/>
      <c r="AD19" s="177"/>
      <c r="AE19" s="257"/>
      <c r="AF19" s="177"/>
      <c r="AG19" s="170"/>
      <c r="AH19" s="177"/>
      <c r="AI19" s="170"/>
      <c r="AJ19" s="177"/>
      <c r="AK19" s="165"/>
      <c r="AL19" s="178"/>
      <c r="AM19" s="170"/>
      <c r="AN19" s="177"/>
      <c r="AO19" s="170"/>
      <c r="AP19" s="177"/>
      <c r="AQ19" s="170"/>
      <c r="AR19" s="177"/>
      <c r="AS19" s="170"/>
      <c r="AT19" s="177"/>
      <c r="AU19" s="170"/>
      <c r="AV19" s="177"/>
      <c r="AW19" s="257"/>
      <c r="AX19" s="177"/>
      <c r="AY19" s="165"/>
      <c r="AZ19" s="178"/>
      <c r="BA19" s="170"/>
      <c r="BB19" s="177"/>
      <c r="BC19" s="170"/>
      <c r="BD19" s="177"/>
      <c r="BE19" s="170"/>
      <c r="BF19" s="177"/>
      <c r="BG19" s="170"/>
      <c r="BH19" s="177"/>
      <c r="BI19" s="75"/>
      <c r="BJ19" s="76"/>
      <c r="BK19" s="77"/>
      <c r="BL19" s="76">
        <f t="shared" si="2"/>
        <v>0</v>
      </c>
      <c r="BM19" s="76">
        <f t="shared" si="0"/>
        <v>0</v>
      </c>
      <c r="BN19" s="78">
        <f t="shared" si="1"/>
        <v>0</v>
      </c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16"/>
    </row>
    <row r="20" spans="1:123" s="2" customFormat="1" ht="15" customHeight="1">
      <c r="B20" s="31">
        <v>14</v>
      </c>
      <c r="C20" s="341"/>
      <c r="D20" s="340"/>
      <c r="E20" s="279"/>
      <c r="F20" s="223"/>
      <c r="G20" s="170"/>
      <c r="H20" s="177"/>
      <c r="I20" s="170"/>
      <c r="J20" s="177"/>
      <c r="K20" s="170"/>
      <c r="L20" s="177"/>
      <c r="M20" s="170"/>
      <c r="N20" s="177"/>
      <c r="O20" s="170"/>
      <c r="P20" s="177"/>
      <c r="Q20" s="170"/>
      <c r="R20" s="177"/>
      <c r="S20" s="170"/>
      <c r="T20" s="177"/>
      <c r="U20" s="223"/>
      <c r="V20" s="168"/>
      <c r="W20" s="170"/>
      <c r="X20" s="177"/>
      <c r="Y20" s="170"/>
      <c r="Z20" s="177"/>
      <c r="AA20" s="170"/>
      <c r="AB20" s="177"/>
      <c r="AC20" s="170"/>
      <c r="AD20" s="177"/>
      <c r="AE20" s="257"/>
      <c r="AF20" s="177"/>
      <c r="AG20" s="170"/>
      <c r="AH20" s="177"/>
      <c r="AI20" s="170"/>
      <c r="AJ20" s="177"/>
      <c r="AK20" s="165"/>
      <c r="AL20" s="178"/>
      <c r="AM20" s="170"/>
      <c r="AN20" s="177"/>
      <c r="AO20" s="170"/>
      <c r="AP20" s="177"/>
      <c r="AQ20" s="170"/>
      <c r="AR20" s="177"/>
      <c r="AS20" s="170"/>
      <c r="AT20" s="177"/>
      <c r="AU20" s="170"/>
      <c r="AV20" s="177"/>
      <c r="AW20" s="257"/>
      <c r="AX20" s="177"/>
      <c r="AY20" s="165"/>
      <c r="AZ20" s="178"/>
      <c r="BA20" s="170"/>
      <c r="BB20" s="177"/>
      <c r="BC20" s="170"/>
      <c r="BD20" s="177"/>
      <c r="BE20" s="170"/>
      <c r="BF20" s="177"/>
      <c r="BG20" s="170"/>
      <c r="BH20" s="177"/>
      <c r="BI20" s="75"/>
      <c r="BJ20" s="76"/>
      <c r="BK20" s="77"/>
      <c r="BL20" s="76">
        <f t="shared" si="2"/>
        <v>0</v>
      </c>
      <c r="BM20" s="76">
        <f t="shared" si="0"/>
        <v>0</v>
      </c>
      <c r="BN20" s="78">
        <f t="shared" si="1"/>
        <v>0</v>
      </c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16"/>
    </row>
    <row r="21" spans="1:123" s="2" customFormat="1" ht="15" customHeight="1">
      <c r="B21" s="31">
        <v>15</v>
      </c>
      <c r="C21" s="341"/>
      <c r="D21" s="340"/>
      <c r="E21" s="176"/>
      <c r="F21" s="177"/>
      <c r="G21" s="170"/>
      <c r="H21" s="177"/>
      <c r="I21" s="170"/>
      <c r="J21" s="177"/>
      <c r="K21" s="170"/>
      <c r="L21" s="177"/>
      <c r="M21" s="170"/>
      <c r="N21" s="177"/>
      <c r="O21" s="170"/>
      <c r="P21" s="177"/>
      <c r="Q21" s="170"/>
      <c r="R21" s="177"/>
      <c r="S21" s="170"/>
      <c r="T21" s="177"/>
      <c r="U21" s="223"/>
      <c r="V21" s="168"/>
      <c r="W21" s="170"/>
      <c r="X21" s="177"/>
      <c r="Y21" s="170"/>
      <c r="Z21" s="177"/>
      <c r="AA21" s="170"/>
      <c r="AB21" s="177"/>
      <c r="AC21" s="170"/>
      <c r="AD21" s="177"/>
      <c r="AE21" s="170"/>
      <c r="AF21" s="177"/>
      <c r="AG21" s="170"/>
      <c r="AH21" s="177"/>
      <c r="AI21" s="170"/>
      <c r="AJ21" s="177"/>
      <c r="AK21" s="165"/>
      <c r="AL21" s="178"/>
      <c r="AM21" s="170"/>
      <c r="AN21" s="177"/>
      <c r="AO21" s="170"/>
      <c r="AP21" s="177"/>
      <c r="AQ21" s="170"/>
      <c r="AR21" s="177"/>
      <c r="AS21" s="257"/>
      <c r="AT21" s="220"/>
      <c r="AU21" s="170"/>
      <c r="AV21" s="177"/>
      <c r="AW21" s="170"/>
      <c r="AX21" s="177"/>
      <c r="AY21" s="165"/>
      <c r="AZ21" s="178"/>
      <c r="BA21" s="257"/>
      <c r="BB21" s="177"/>
      <c r="BC21" s="170"/>
      <c r="BD21" s="177"/>
      <c r="BE21" s="170"/>
      <c r="BF21" s="177"/>
      <c r="BG21" s="170"/>
      <c r="BH21" s="177"/>
      <c r="BI21" s="75"/>
      <c r="BJ21" s="76"/>
      <c r="BK21" s="77"/>
      <c r="BL21" s="76">
        <f t="shared" si="2"/>
        <v>0</v>
      </c>
      <c r="BM21" s="76">
        <f t="shared" si="0"/>
        <v>0</v>
      </c>
      <c r="BN21" s="78">
        <f t="shared" si="1"/>
        <v>0</v>
      </c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16"/>
    </row>
    <row r="22" spans="1:123" s="2" customFormat="1" ht="15" customHeight="1">
      <c r="B22" s="31">
        <v>16</v>
      </c>
      <c r="C22" s="341"/>
      <c r="D22" s="340"/>
      <c r="E22" s="279"/>
      <c r="F22" s="223"/>
      <c r="G22" s="170"/>
      <c r="H22" s="177"/>
      <c r="I22" s="170"/>
      <c r="J22" s="177"/>
      <c r="K22" s="170"/>
      <c r="L22" s="177"/>
      <c r="M22" s="170"/>
      <c r="N22" s="177"/>
      <c r="O22" s="170"/>
      <c r="P22" s="177"/>
      <c r="Q22" s="170"/>
      <c r="R22" s="177"/>
      <c r="S22" s="170"/>
      <c r="T22" s="177"/>
      <c r="U22" s="170"/>
      <c r="V22" s="177"/>
      <c r="W22" s="170"/>
      <c r="X22" s="177"/>
      <c r="Y22" s="170"/>
      <c r="Z22" s="177"/>
      <c r="AA22" s="170"/>
      <c r="AB22" s="177"/>
      <c r="AC22" s="170"/>
      <c r="AD22" s="177"/>
      <c r="AE22" s="170"/>
      <c r="AF22" s="177"/>
      <c r="AG22" s="170"/>
      <c r="AH22" s="177"/>
      <c r="AI22" s="170"/>
      <c r="AJ22" s="177"/>
      <c r="AK22" s="165"/>
      <c r="AL22" s="165"/>
      <c r="AM22" s="170"/>
      <c r="AN22" s="177"/>
      <c r="AO22" s="170"/>
      <c r="AP22" s="177"/>
      <c r="AQ22" s="170"/>
      <c r="AR22" s="177"/>
      <c r="AS22" s="170"/>
      <c r="AT22" s="177"/>
      <c r="AU22" s="170"/>
      <c r="AV22" s="177"/>
      <c r="AW22" s="170"/>
      <c r="AX22" s="177"/>
      <c r="AY22" s="165"/>
      <c r="AZ22" s="165"/>
      <c r="BA22" s="257"/>
      <c r="BB22" s="177"/>
      <c r="BC22" s="170"/>
      <c r="BD22" s="177"/>
      <c r="BE22" s="170"/>
      <c r="BF22" s="177"/>
      <c r="BG22" s="170"/>
      <c r="BH22" s="177"/>
      <c r="BI22" s="75"/>
      <c r="BJ22" s="76"/>
      <c r="BK22" s="77"/>
      <c r="BL22" s="76">
        <f t="shared" si="2"/>
        <v>0</v>
      </c>
      <c r="BM22" s="76">
        <f t="shared" si="0"/>
        <v>0</v>
      </c>
      <c r="BN22" s="78">
        <f t="shared" si="1"/>
        <v>0</v>
      </c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16"/>
    </row>
    <row r="23" spans="1:123" s="2" customFormat="1" ht="15" customHeight="1">
      <c r="B23" s="31">
        <v>17</v>
      </c>
      <c r="C23" s="341"/>
      <c r="D23" s="341"/>
      <c r="E23" s="279"/>
      <c r="F23" s="223"/>
      <c r="G23" s="170"/>
      <c r="H23" s="177"/>
      <c r="I23" s="170"/>
      <c r="J23" s="177"/>
      <c r="K23" s="170"/>
      <c r="L23" s="177"/>
      <c r="M23" s="170"/>
      <c r="N23" s="177"/>
      <c r="O23" s="170"/>
      <c r="P23" s="177"/>
      <c r="Q23" s="170"/>
      <c r="R23" s="177"/>
      <c r="S23" s="170"/>
      <c r="T23" s="177"/>
      <c r="U23" s="170"/>
      <c r="V23" s="177"/>
      <c r="W23" s="170"/>
      <c r="X23" s="177"/>
      <c r="Y23" s="170"/>
      <c r="Z23" s="177"/>
      <c r="AA23" s="170"/>
      <c r="AB23" s="177"/>
      <c r="AC23" s="170"/>
      <c r="AD23" s="177"/>
      <c r="AE23" s="170"/>
      <c r="AF23" s="177"/>
      <c r="AG23" s="170"/>
      <c r="AH23" s="177"/>
      <c r="AI23" s="170"/>
      <c r="AJ23" s="177"/>
      <c r="AK23" s="165"/>
      <c r="AL23" s="165"/>
      <c r="AM23" s="170"/>
      <c r="AN23" s="177"/>
      <c r="AO23" s="170"/>
      <c r="AP23" s="177"/>
      <c r="AQ23" s="170"/>
      <c r="AR23" s="177"/>
      <c r="AS23" s="170"/>
      <c r="AT23" s="177"/>
      <c r="AU23" s="170"/>
      <c r="AV23" s="177"/>
      <c r="AW23" s="170"/>
      <c r="AX23" s="165"/>
      <c r="AY23" s="170"/>
      <c r="AZ23" s="177"/>
      <c r="BA23" s="170"/>
      <c r="BB23" s="165"/>
      <c r="BC23" s="170"/>
      <c r="BD23" s="165"/>
      <c r="BE23" s="170"/>
      <c r="BF23" s="177"/>
      <c r="BG23" s="170"/>
      <c r="BH23" s="177"/>
      <c r="BI23" s="75"/>
      <c r="BJ23" s="76"/>
      <c r="BK23" s="77"/>
      <c r="BL23" s="76">
        <f t="shared" si="2"/>
        <v>0</v>
      </c>
      <c r="BM23" s="76">
        <f t="shared" si="0"/>
        <v>0</v>
      </c>
      <c r="BN23" s="78">
        <f t="shared" si="1"/>
        <v>0</v>
      </c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16"/>
    </row>
    <row r="24" spans="1:123" s="2" customFormat="1" ht="15" customHeight="1" thickBot="1">
      <c r="B24" s="91">
        <v>18</v>
      </c>
      <c r="C24" s="274"/>
      <c r="D24" s="346"/>
      <c r="E24" s="568"/>
      <c r="F24" s="146"/>
      <c r="G24" s="185"/>
      <c r="H24" s="146"/>
      <c r="I24" s="185"/>
      <c r="J24" s="146"/>
      <c r="K24" s="170"/>
      <c r="L24" s="146"/>
      <c r="M24" s="185"/>
      <c r="N24" s="146"/>
      <c r="O24" s="170"/>
      <c r="P24" s="146"/>
      <c r="Q24" s="185"/>
      <c r="R24" s="146"/>
      <c r="S24" s="185"/>
      <c r="T24" s="146"/>
      <c r="U24" s="185"/>
      <c r="V24" s="146"/>
      <c r="W24" s="185"/>
      <c r="X24" s="146"/>
      <c r="Y24" s="170"/>
      <c r="Z24" s="146"/>
      <c r="AA24" s="185"/>
      <c r="AB24" s="146"/>
      <c r="AC24" s="185"/>
      <c r="AD24" s="146"/>
      <c r="AE24" s="185"/>
      <c r="AF24" s="146"/>
      <c r="AG24" s="185"/>
      <c r="AH24" s="146"/>
      <c r="AI24" s="185"/>
      <c r="AJ24" s="146"/>
      <c r="AK24" s="185"/>
      <c r="AL24" s="185"/>
      <c r="AM24" s="185"/>
      <c r="AN24" s="146"/>
      <c r="AO24" s="185"/>
      <c r="AP24" s="146"/>
      <c r="AQ24" s="185"/>
      <c r="AR24" s="146"/>
      <c r="AS24" s="185"/>
      <c r="AT24" s="146"/>
      <c r="AU24" s="185"/>
      <c r="AV24" s="146"/>
      <c r="AW24" s="185"/>
      <c r="AX24" s="185"/>
      <c r="AY24" s="185"/>
      <c r="AZ24" s="185"/>
      <c r="BA24" s="185"/>
      <c r="BB24" s="185"/>
      <c r="BC24" s="185"/>
      <c r="BD24" s="185"/>
      <c r="BE24" s="283"/>
      <c r="BF24" s="284"/>
      <c r="BG24" s="283"/>
      <c r="BH24" s="343"/>
      <c r="BI24" s="118"/>
      <c r="BJ24" s="76"/>
      <c r="BK24" s="77"/>
      <c r="BL24" s="76">
        <f t="shared" si="2"/>
        <v>0</v>
      </c>
      <c r="BM24" s="76">
        <f t="shared" si="0"/>
        <v>0</v>
      </c>
      <c r="BN24" s="78">
        <f t="shared" si="1"/>
        <v>0</v>
      </c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16"/>
    </row>
    <row r="25" spans="1:123" s="2" customFormat="1" ht="15" customHeight="1" thickBot="1">
      <c r="B25" s="53"/>
      <c r="C25" s="117"/>
      <c r="D25" s="117"/>
      <c r="E25" s="147"/>
      <c r="F25" s="148"/>
      <c r="G25" s="148"/>
      <c r="H25" s="149"/>
      <c r="I25" s="148"/>
      <c r="J25" s="148"/>
      <c r="K25" s="148"/>
      <c r="L25" s="149"/>
      <c r="M25" s="148"/>
      <c r="N25" s="148"/>
      <c r="O25" s="148"/>
      <c r="P25" s="149"/>
      <c r="Q25" s="148"/>
      <c r="R25" s="149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50"/>
      <c r="AZ25" s="150"/>
      <c r="BA25" s="148"/>
      <c r="BB25" s="148"/>
      <c r="BC25" s="148"/>
      <c r="BD25" s="148"/>
      <c r="BE25" s="151"/>
      <c r="BF25" s="151"/>
      <c r="BG25" s="151"/>
      <c r="BH25" s="152"/>
      <c r="BI25" s="79"/>
      <c r="BJ25" s="80"/>
      <c r="BK25" s="81"/>
      <c r="BL25" s="76">
        <f t="shared" si="2"/>
        <v>0</v>
      </c>
      <c r="BM25" s="76">
        <f t="shared" si="0"/>
        <v>0</v>
      </c>
      <c r="BN25" s="78">
        <f t="shared" si="1"/>
        <v>0</v>
      </c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16"/>
    </row>
    <row r="26" spans="1:123" ht="15" customHeight="1">
      <c r="B26" s="470" t="s">
        <v>78</v>
      </c>
      <c r="C26" s="121" t="s">
        <v>79</v>
      </c>
      <c r="D26" s="122"/>
      <c r="E26" s="123"/>
      <c r="F26" s="124"/>
      <c r="G26" s="125" t="s">
        <v>80</v>
      </c>
      <c r="H26" s="122"/>
      <c r="I26" s="126"/>
      <c r="J26" s="124"/>
      <c r="K26" s="123"/>
      <c r="L26" s="125" t="s">
        <v>81</v>
      </c>
      <c r="M26" s="122"/>
      <c r="N26" s="122"/>
      <c r="O26" s="126"/>
      <c r="P26" s="124"/>
      <c r="Q26" s="122"/>
      <c r="R26" s="125" t="s">
        <v>82</v>
      </c>
      <c r="S26" s="124"/>
      <c r="T26" s="122"/>
      <c r="U26" s="124"/>
      <c r="V26" s="125" t="s">
        <v>83</v>
      </c>
      <c r="W26" s="124"/>
      <c r="X26" s="127"/>
      <c r="Y26" s="128"/>
      <c r="Z26" s="129" t="s">
        <v>84</v>
      </c>
      <c r="AA26" s="127"/>
      <c r="AB26" s="127"/>
      <c r="AC26" s="127"/>
      <c r="AD26" s="127"/>
      <c r="AE26" s="130"/>
      <c r="AF26" s="472" t="s">
        <v>85</v>
      </c>
      <c r="AG26" s="473"/>
      <c r="AH26" s="473"/>
      <c r="AI26" s="474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2"/>
      <c r="BI26" s="478"/>
      <c r="BJ26" s="479"/>
      <c r="BK26" s="479"/>
      <c r="BL26" s="479"/>
      <c r="BM26" s="479"/>
      <c r="BN26" s="480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ht="15.75" customHeight="1" thickBot="1">
      <c r="B27" s="471"/>
      <c r="C27" s="133" t="s">
        <v>86</v>
      </c>
      <c r="D27" s="134"/>
      <c r="E27" s="135"/>
      <c r="F27" s="134"/>
      <c r="G27" s="136"/>
      <c r="H27" s="137"/>
      <c r="I27" s="139"/>
      <c r="J27" s="140" t="s">
        <v>87</v>
      </c>
      <c r="K27" s="141"/>
      <c r="L27" s="141"/>
      <c r="M27" s="141"/>
      <c r="N27" s="139"/>
      <c r="O27" s="140" t="s">
        <v>88</v>
      </c>
      <c r="P27" s="142"/>
      <c r="Q27" s="141"/>
      <c r="R27" s="140" t="s">
        <v>89</v>
      </c>
      <c r="S27" s="142"/>
      <c r="T27" s="142"/>
      <c r="U27" s="141"/>
      <c r="V27" s="140" t="s">
        <v>90</v>
      </c>
      <c r="W27" s="142"/>
      <c r="X27" s="142"/>
      <c r="Y27" s="141"/>
      <c r="Z27" s="141"/>
      <c r="AA27" s="138" t="s">
        <v>91</v>
      </c>
      <c r="AB27" s="134"/>
      <c r="AC27" s="134"/>
      <c r="AD27" s="134"/>
      <c r="AE27" s="141"/>
      <c r="AF27" s="475"/>
      <c r="AG27" s="476"/>
      <c r="AH27" s="476"/>
      <c r="AI27" s="477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4"/>
      <c r="BI27" s="481"/>
      <c r="BJ27" s="482"/>
      <c r="BK27" s="482"/>
      <c r="BL27" s="482"/>
      <c r="BM27" s="482"/>
      <c r="BN27" s="483"/>
    </row>
    <row r="28" spans="1:123" ht="27.75" customHeight="1" thickBot="1">
      <c r="A28" s="102"/>
      <c r="B28" s="120"/>
      <c r="C28" s="484"/>
      <c r="D28" s="484"/>
      <c r="E28" s="484"/>
      <c r="F28" s="484"/>
      <c r="G28" s="484"/>
      <c r="H28" s="485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  <c r="AH28" s="502"/>
      <c r="AI28" s="502"/>
      <c r="AJ28" s="502"/>
      <c r="AK28" s="502"/>
      <c r="AL28" s="502"/>
      <c r="AM28" s="502"/>
      <c r="AN28" s="502"/>
      <c r="AO28" s="502"/>
      <c r="AP28" s="502"/>
      <c r="AQ28" s="502"/>
      <c r="AR28" s="502"/>
      <c r="AS28" s="502"/>
      <c r="AT28" s="502"/>
      <c r="AU28" s="502"/>
      <c r="AV28" s="502"/>
      <c r="AW28" s="502"/>
      <c r="AX28" s="502"/>
      <c r="AY28" s="502"/>
      <c r="AZ28" s="502"/>
      <c r="BA28" s="502"/>
      <c r="BB28" s="502"/>
      <c r="BC28" s="502"/>
      <c r="BD28" s="502"/>
      <c r="BE28" s="502"/>
      <c r="BF28" s="502"/>
      <c r="BG28" s="502"/>
      <c r="BH28" s="503"/>
      <c r="BI28" s="95">
        <f t="shared" ref="BI28:BK28" si="3">SUM(BI1:BI27)</f>
        <v>0</v>
      </c>
      <c r="BJ28" s="96">
        <f t="shared" si="3"/>
        <v>0</v>
      </c>
      <c r="BK28" s="92">
        <f t="shared" si="3"/>
        <v>0</v>
      </c>
      <c r="BL28" s="93">
        <f>SUM(BL5:BL25)</f>
        <v>0</v>
      </c>
      <c r="BM28" s="92">
        <f>SUM(BM5:BM25)</f>
        <v>0</v>
      </c>
      <c r="BN28" s="92">
        <f>SUM(BN5:BN25)</f>
        <v>0</v>
      </c>
    </row>
    <row r="29" spans="1:123" ht="13.5" customHeight="1">
      <c r="A29" s="102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4"/>
      <c r="BJ29" s="154"/>
      <c r="BK29" s="103"/>
      <c r="BL29" s="103"/>
      <c r="BM29" s="103"/>
      <c r="BN29" s="103"/>
    </row>
    <row r="30" spans="1:123" ht="13.5" customHeight="1" thickBot="1">
      <c r="A30" s="102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4"/>
      <c r="BJ30" s="154"/>
      <c r="BK30" s="103"/>
      <c r="BL30" s="103"/>
      <c r="BM30" s="103"/>
      <c r="BN30" s="103"/>
    </row>
    <row r="31" spans="1:123" ht="15.75">
      <c r="B31" s="231" t="s">
        <v>73</v>
      </c>
      <c r="C31" s="326" t="s">
        <v>67</v>
      </c>
    </row>
    <row r="32" spans="1:123" ht="15.75">
      <c r="B32" s="273" t="s">
        <v>53</v>
      </c>
      <c r="C32" s="385" t="s">
        <v>63</v>
      </c>
    </row>
    <row r="33" spans="2:6" ht="15.75">
      <c r="B33" s="233" t="s">
        <v>72</v>
      </c>
      <c r="C33" s="327" t="s">
        <v>68</v>
      </c>
    </row>
    <row r="34" spans="2:6" ht="15.75">
      <c r="B34" s="234" t="s">
        <v>51</v>
      </c>
      <c r="C34" s="327" t="s">
        <v>69</v>
      </c>
    </row>
    <row r="35" spans="2:6" ht="15.75">
      <c r="B35" s="271" t="s">
        <v>92</v>
      </c>
      <c r="C35" s="327" t="s">
        <v>64</v>
      </c>
    </row>
    <row r="36" spans="2:6" ht="15.75">
      <c r="B36" s="236" t="s">
        <v>40</v>
      </c>
      <c r="C36" s="327" t="s">
        <v>70</v>
      </c>
    </row>
    <row r="37" spans="2:6" ht="15.75">
      <c r="B37" s="237" t="s">
        <v>94</v>
      </c>
      <c r="C37" s="327" t="s">
        <v>71</v>
      </c>
      <c r="F37" s="60"/>
    </row>
    <row r="38" spans="2:6" ht="16.5" thickBot="1">
      <c r="B38" s="272" t="s">
        <v>41</v>
      </c>
      <c r="C38" s="328" t="s">
        <v>74</v>
      </c>
    </row>
  </sheetData>
  <mergeCells count="72">
    <mergeCell ref="BI26:BN27"/>
    <mergeCell ref="C28:H28"/>
    <mergeCell ref="I28:BH28"/>
    <mergeCell ref="BA5:BB5"/>
    <mergeCell ref="BC5:BD5"/>
    <mergeCell ref="BC4:BD4"/>
    <mergeCell ref="BA4:BB4"/>
    <mergeCell ref="B26:B27"/>
    <mergeCell ref="AF26:AI27"/>
    <mergeCell ref="AC4:AD4"/>
    <mergeCell ref="AG5:AH5"/>
    <mergeCell ref="AI5:AJ5"/>
    <mergeCell ref="AK5:AL5"/>
    <mergeCell ref="BM4:BM6"/>
    <mergeCell ref="BK4:BK6"/>
    <mergeCell ref="BL4:BL6"/>
    <mergeCell ref="AK4:AL4"/>
    <mergeCell ref="AM4:AN4"/>
    <mergeCell ref="AO4:AP4"/>
    <mergeCell ref="AM5:AN5"/>
    <mergeCell ref="AO5:AP5"/>
    <mergeCell ref="AU4:AV4"/>
    <mergeCell ref="BG4:BH4"/>
    <mergeCell ref="BE5:BF5"/>
    <mergeCell ref="BG5:BH5"/>
    <mergeCell ref="B3:B6"/>
    <mergeCell ref="C3:C6"/>
    <mergeCell ref="BN4:BN6"/>
    <mergeCell ref="B2:BN2"/>
    <mergeCell ref="Y4:Z4"/>
    <mergeCell ref="AA4:AB4"/>
    <mergeCell ref="I5:J5"/>
    <mergeCell ref="K5:L5"/>
    <mergeCell ref="M5:N5"/>
    <mergeCell ref="O5:P5"/>
    <mergeCell ref="AG4:AH4"/>
    <mergeCell ref="U4:V4"/>
    <mergeCell ref="S4:T4"/>
    <mergeCell ref="E5:F5"/>
    <mergeCell ref="AQ4:AR4"/>
    <mergeCell ref="W4:X4"/>
    <mergeCell ref="CM3:DR3"/>
    <mergeCell ref="E4:F4"/>
    <mergeCell ref="G4:H4"/>
    <mergeCell ref="I4:J4"/>
    <mergeCell ref="K4:L4"/>
    <mergeCell ref="M4:N4"/>
    <mergeCell ref="O4:P4"/>
    <mergeCell ref="Q4:R4"/>
    <mergeCell ref="BI4:BI6"/>
    <mergeCell ref="BJ4:BJ6"/>
    <mergeCell ref="AI4:AJ4"/>
    <mergeCell ref="U5:V5"/>
    <mergeCell ref="W5:X5"/>
    <mergeCell ref="AE4:AF4"/>
    <mergeCell ref="G5:H5"/>
    <mergeCell ref="Q5:R5"/>
    <mergeCell ref="D3:BN3"/>
    <mergeCell ref="BE4:BF4"/>
    <mergeCell ref="AS4:AT4"/>
    <mergeCell ref="AS5:AT5"/>
    <mergeCell ref="AQ5:AR5"/>
    <mergeCell ref="AU5:AV5"/>
    <mergeCell ref="AW5:AX5"/>
    <mergeCell ref="AY5:AZ5"/>
    <mergeCell ref="AW4:AX4"/>
    <mergeCell ref="AY4:AZ4"/>
    <mergeCell ref="S5:T5"/>
    <mergeCell ref="Y5:Z5"/>
    <mergeCell ref="AA5:AB5"/>
    <mergeCell ref="AC5:AD5"/>
    <mergeCell ref="AE5:A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DT36"/>
  <sheetViews>
    <sheetView tabSelected="1" zoomScale="70" zoomScaleNormal="70" workbookViewId="0">
      <selection activeCell="I16" sqref="I16"/>
    </sheetView>
  </sheetViews>
  <sheetFormatPr defaultRowHeight="15"/>
  <cols>
    <col min="1" max="1" width="3.42578125" customWidth="1"/>
    <col min="2" max="2" width="6.42578125" customWidth="1"/>
    <col min="3" max="3" width="32.28515625" customWidth="1"/>
    <col min="4" max="4" width="18.5703125" customWidth="1"/>
    <col min="5" max="60" width="7.7109375" customWidth="1"/>
    <col min="61" max="61" width="11.28515625" customWidth="1"/>
    <col min="62" max="63" width="11.5703125" customWidth="1"/>
    <col min="64" max="64" width="12.7109375" customWidth="1"/>
    <col min="65" max="65" width="12.28515625" customWidth="1"/>
    <col min="66" max="66" width="12.140625" customWidth="1"/>
    <col min="67" max="122" width="3.7109375" customWidth="1"/>
  </cols>
  <sheetData>
    <row r="2" spans="2:124" s="1" customFormat="1" ht="40.5" customHeight="1" thickBot="1">
      <c r="B2" s="539" t="s">
        <v>65</v>
      </c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  <c r="BL2" s="540"/>
      <c r="BM2" s="540"/>
      <c r="BN2" s="540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25"/>
      <c r="DT2" s="25"/>
    </row>
    <row r="3" spans="2:124" s="2" customFormat="1" ht="30.75" customHeight="1" thickBot="1">
      <c r="B3" s="538" t="s">
        <v>37</v>
      </c>
      <c r="C3" s="465" t="s">
        <v>99</v>
      </c>
      <c r="D3" s="541" t="s">
        <v>96</v>
      </c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2"/>
      <c r="AA3" s="542"/>
      <c r="AB3" s="542"/>
      <c r="AC3" s="542"/>
      <c r="AD3" s="542"/>
      <c r="AE3" s="542"/>
      <c r="AF3" s="542"/>
      <c r="AG3" s="542"/>
      <c r="AH3" s="542"/>
      <c r="AI3" s="542"/>
      <c r="AJ3" s="542"/>
      <c r="AK3" s="542"/>
      <c r="AL3" s="542"/>
      <c r="AM3" s="542"/>
      <c r="AN3" s="542"/>
      <c r="AO3" s="542"/>
      <c r="AP3" s="542"/>
      <c r="AQ3" s="542"/>
      <c r="AR3" s="542"/>
      <c r="AS3" s="542"/>
      <c r="AT3" s="542"/>
      <c r="AU3" s="542"/>
      <c r="AV3" s="542"/>
      <c r="AW3" s="542"/>
      <c r="AX3" s="542"/>
      <c r="AY3" s="542"/>
      <c r="AZ3" s="542"/>
      <c r="BA3" s="542"/>
      <c r="BB3" s="542"/>
      <c r="BC3" s="542"/>
      <c r="BD3" s="542"/>
      <c r="BE3" s="542"/>
      <c r="BF3" s="542"/>
      <c r="BG3" s="542"/>
      <c r="BH3" s="542"/>
      <c r="BI3" s="542"/>
      <c r="BJ3" s="542"/>
      <c r="BK3" s="542"/>
      <c r="BL3" s="542"/>
      <c r="BM3" s="542"/>
      <c r="BN3" s="54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468"/>
      <c r="CN3" s="468"/>
      <c r="CO3" s="468"/>
      <c r="CP3" s="468"/>
      <c r="CQ3" s="468"/>
      <c r="CR3" s="468"/>
      <c r="CS3" s="468"/>
      <c r="CT3" s="468"/>
      <c r="CU3" s="468"/>
      <c r="CV3" s="468"/>
      <c r="CW3" s="468"/>
      <c r="CX3" s="468"/>
      <c r="CY3" s="468"/>
      <c r="CZ3" s="468"/>
      <c r="DA3" s="468"/>
      <c r="DB3" s="468"/>
      <c r="DC3" s="468"/>
      <c r="DD3" s="468"/>
      <c r="DE3" s="468"/>
      <c r="DF3" s="468"/>
      <c r="DG3" s="468"/>
      <c r="DH3" s="468"/>
      <c r="DI3" s="468"/>
      <c r="DJ3" s="468"/>
      <c r="DK3" s="468"/>
      <c r="DL3" s="468"/>
      <c r="DM3" s="468"/>
      <c r="DN3" s="468"/>
      <c r="DO3" s="468"/>
      <c r="DP3" s="468"/>
      <c r="DQ3" s="468"/>
      <c r="DR3" s="468"/>
      <c r="DS3" s="16"/>
      <c r="DT3" s="16"/>
    </row>
    <row r="4" spans="2:124" s="3" customFormat="1" ht="33" customHeight="1" thickBot="1">
      <c r="B4" s="533"/>
      <c r="C4" s="466"/>
      <c r="D4" s="352" t="s">
        <v>95</v>
      </c>
      <c r="E4" s="535" t="s">
        <v>25</v>
      </c>
      <c r="F4" s="425"/>
      <c r="G4" s="424" t="s">
        <v>26</v>
      </c>
      <c r="H4" s="425"/>
      <c r="I4" s="424" t="s">
        <v>0</v>
      </c>
      <c r="J4" s="425"/>
      <c r="K4" s="424" t="s">
        <v>1</v>
      </c>
      <c r="L4" s="425"/>
      <c r="M4" s="424" t="s">
        <v>2</v>
      </c>
      <c r="N4" s="425"/>
      <c r="O4" s="424" t="s">
        <v>3</v>
      </c>
      <c r="P4" s="425"/>
      <c r="Q4" s="424" t="s">
        <v>4</v>
      </c>
      <c r="R4" s="425"/>
      <c r="S4" s="424" t="s">
        <v>5</v>
      </c>
      <c r="T4" s="425"/>
      <c r="U4" s="424" t="s">
        <v>6</v>
      </c>
      <c r="V4" s="425"/>
      <c r="W4" s="424" t="s">
        <v>7</v>
      </c>
      <c r="X4" s="425"/>
      <c r="Y4" s="424" t="s">
        <v>8</v>
      </c>
      <c r="Z4" s="425"/>
      <c r="AA4" s="424" t="s">
        <v>9</v>
      </c>
      <c r="AB4" s="425"/>
      <c r="AC4" s="424" t="s">
        <v>10</v>
      </c>
      <c r="AD4" s="425"/>
      <c r="AE4" s="424" t="s">
        <v>11</v>
      </c>
      <c r="AF4" s="425"/>
      <c r="AG4" s="424" t="s">
        <v>12</v>
      </c>
      <c r="AH4" s="425"/>
      <c r="AI4" s="424" t="s">
        <v>13</v>
      </c>
      <c r="AJ4" s="425"/>
      <c r="AK4" s="424" t="s">
        <v>14</v>
      </c>
      <c r="AL4" s="425"/>
      <c r="AM4" s="424" t="s">
        <v>15</v>
      </c>
      <c r="AN4" s="425"/>
      <c r="AO4" s="424" t="s">
        <v>16</v>
      </c>
      <c r="AP4" s="425"/>
      <c r="AQ4" s="424" t="s">
        <v>17</v>
      </c>
      <c r="AR4" s="425"/>
      <c r="AS4" s="424" t="s">
        <v>18</v>
      </c>
      <c r="AT4" s="425"/>
      <c r="AU4" s="424" t="s">
        <v>19</v>
      </c>
      <c r="AV4" s="425"/>
      <c r="AW4" s="424" t="s">
        <v>20</v>
      </c>
      <c r="AX4" s="536"/>
      <c r="AY4" s="535" t="s">
        <v>21</v>
      </c>
      <c r="AZ4" s="425"/>
      <c r="BA4" s="424" t="s">
        <v>22</v>
      </c>
      <c r="BB4" s="425"/>
      <c r="BC4" s="424" t="s">
        <v>23</v>
      </c>
      <c r="BD4" s="537"/>
      <c r="BE4" s="535" t="s">
        <v>24</v>
      </c>
      <c r="BF4" s="536"/>
      <c r="BG4" s="535" t="s">
        <v>49</v>
      </c>
      <c r="BH4" s="536"/>
      <c r="BI4" s="418" t="s">
        <v>46</v>
      </c>
      <c r="BJ4" s="418" t="s">
        <v>58</v>
      </c>
      <c r="BK4" s="418" t="s">
        <v>59</v>
      </c>
      <c r="BL4" s="418" t="s">
        <v>45</v>
      </c>
      <c r="BM4" s="418" t="s">
        <v>60</v>
      </c>
      <c r="BN4" s="418" t="s">
        <v>56</v>
      </c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21"/>
      <c r="DT4" s="21"/>
    </row>
    <row r="5" spans="2:124" s="3" customFormat="1" ht="21" customHeight="1" thickBot="1">
      <c r="B5" s="533"/>
      <c r="C5" s="466"/>
      <c r="D5" s="352" t="s">
        <v>39</v>
      </c>
      <c r="E5" s="469" t="s">
        <v>36</v>
      </c>
      <c r="F5" s="422"/>
      <c r="G5" s="421" t="s">
        <v>30</v>
      </c>
      <c r="H5" s="422"/>
      <c r="I5" s="421" t="s">
        <v>31</v>
      </c>
      <c r="J5" s="422"/>
      <c r="K5" s="421" t="s">
        <v>32</v>
      </c>
      <c r="L5" s="422"/>
      <c r="M5" s="469" t="s">
        <v>33</v>
      </c>
      <c r="N5" s="422"/>
      <c r="O5" s="421" t="s">
        <v>34</v>
      </c>
      <c r="P5" s="422"/>
      <c r="Q5" s="421" t="s">
        <v>35</v>
      </c>
      <c r="R5" s="422"/>
      <c r="S5" s="421" t="s">
        <v>36</v>
      </c>
      <c r="T5" s="422"/>
      <c r="U5" s="421" t="s">
        <v>30</v>
      </c>
      <c r="V5" s="422"/>
      <c r="W5" s="421" t="s">
        <v>31</v>
      </c>
      <c r="X5" s="422"/>
      <c r="Y5" s="421" t="s">
        <v>32</v>
      </c>
      <c r="Z5" s="422"/>
      <c r="AA5" s="469" t="s">
        <v>33</v>
      </c>
      <c r="AB5" s="422"/>
      <c r="AC5" s="421" t="s">
        <v>34</v>
      </c>
      <c r="AD5" s="422"/>
      <c r="AE5" s="421" t="s">
        <v>35</v>
      </c>
      <c r="AF5" s="422"/>
      <c r="AG5" s="421" t="s">
        <v>36</v>
      </c>
      <c r="AH5" s="422"/>
      <c r="AI5" s="421" t="s">
        <v>30</v>
      </c>
      <c r="AJ5" s="422"/>
      <c r="AK5" s="421" t="s">
        <v>31</v>
      </c>
      <c r="AL5" s="422"/>
      <c r="AM5" s="421" t="s">
        <v>32</v>
      </c>
      <c r="AN5" s="422"/>
      <c r="AO5" s="469" t="s">
        <v>33</v>
      </c>
      <c r="AP5" s="422"/>
      <c r="AQ5" s="421" t="s">
        <v>34</v>
      </c>
      <c r="AR5" s="422"/>
      <c r="AS5" s="421" t="s">
        <v>35</v>
      </c>
      <c r="AT5" s="422"/>
      <c r="AU5" s="421" t="s">
        <v>36</v>
      </c>
      <c r="AV5" s="422"/>
      <c r="AW5" s="421" t="s">
        <v>30</v>
      </c>
      <c r="AX5" s="422"/>
      <c r="AY5" s="421" t="s">
        <v>31</v>
      </c>
      <c r="AZ5" s="422"/>
      <c r="BA5" s="421" t="s">
        <v>32</v>
      </c>
      <c r="BB5" s="422"/>
      <c r="BC5" s="421" t="s">
        <v>33</v>
      </c>
      <c r="BD5" s="422"/>
      <c r="BE5" s="421" t="s">
        <v>34</v>
      </c>
      <c r="BF5" s="422"/>
      <c r="BG5" s="469" t="s">
        <v>35</v>
      </c>
      <c r="BH5" s="490"/>
      <c r="BI5" s="419"/>
      <c r="BJ5" s="419"/>
      <c r="BK5" s="419"/>
      <c r="BL5" s="419"/>
      <c r="BM5" s="419"/>
      <c r="BN5" s="4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21"/>
      <c r="DT5" s="21"/>
    </row>
    <row r="6" spans="2:124" s="3" customFormat="1" ht="34.5" customHeight="1" thickBot="1">
      <c r="B6" s="534"/>
      <c r="C6" s="467"/>
      <c r="D6" s="347" t="s">
        <v>66</v>
      </c>
      <c r="E6" s="258" t="s">
        <v>44</v>
      </c>
      <c r="F6" s="258" t="s">
        <v>47</v>
      </c>
      <c r="G6" s="258" t="s">
        <v>44</v>
      </c>
      <c r="H6" s="258" t="s">
        <v>47</v>
      </c>
      <c r="I6" s="258" t="s">
        <v>44</v>
      </c>
      <c r="J6" s="258" t="s">
        <v>47</v>
      </c>
      <c r="K6" s="258" t="s">
        <v>44</v>
      </c>
      <c r="L6" s="258" t="s">
        <v>47</v>
      </c>
      <c r="M6" s="258" t="s">
        <v>44</v>
      </c>
      <c r="N6" s="258" t="s">
        <v>47</v>
      </c>
      <c r="O6" s="258" t="s">
        <v>44</v>
      </c>
      <c r="P6" s="258" t="s">
        <v>47</v>
      </c>
      <c r="Q6" s="259" t="s">
        <v>44</v>
      </c>
      <c r="R6" s="259" t="s">
        <v>47</v>
      </c>
      <c r="S6" s="258" t="s">
        <v>44</v>
      </c>
      <c r="T6" s="258" t="s">
        <v>47</v>
      </c>
      <c r="U6" s="258" t="s">
        <v>44</v>
      </c>
      <c r="V6" s="258" t="s">
        <v>47</v>
      </c>
      <c r="W6" s="258" t="s">
        <v>44</v>
      </c>
      <c r="X6" s="258" t="s">
        <v>47</v>
      </c>
      <c r="Y6" s="258" t="s">
        <v>44</v>
      </c>
      <c r="Z6" s="258" t="s">
        <v>47</v>
      </c>
      <c r="AA6" s="258" t="s">
        <v>44</v>
      </c>
      <c r="AB6" s="258" t="s">
        <v>47</v>
      </c>
      <c r="AC6" s="258" t="s">
        <v>44</v>
      </c>
      <c r="AD6" s="258" t="s">
        <v>47</v>
      </c>
      <c r="AE6" s="258" t="s">
        <v>44</v>
      </c>
      <c r="AF6" s="258" t="s">
        <v>47</v>
      </c>
      <c r="AG6" s="258" t="s">
        <v>44</v>
      </c>
      <c r="AH6" s="258" t="s">
        <v>47</v>
      </c>
      <c r="AI6" s="258" t="s">
        <v>44</v>
      </c>
      <c r="AJ6" s="258" t="s">
        <v>47</v>
      </c>
      <c r="AK6" s="258" t="s">
        <v>44</v>
      </c>
      <c r="AL6" s="258" t="s">
        <v>47</v>
      </c>
      <c r="AM6" s="258" t="s">
        <v>44</v>
      </c>
      <c r="AN6" s="258" t="s">
        <v>47</v>
      </c>
      <c r="AO6" s="258" t="s">
        <v>44</v>
      </c>
      <c r="AP6" s="258" t="s">
        <v>47</v>
      </c>
      <c r="AQ6" s="258" t="s">
        <v>44</v>
      </c>
      <c r="AR6" s="258" t="s">
        <v>47</v>
      </c>
      <c r="AS6" s="258" t="s">
        <v>44</v>
      </c>
      <c r="AT6" s="258" t="s">
        <v>47</v>
      </c>
      <c r="AU6" s="258" t="s">
        <v>44</v>
      </c>
      <c r="AV6" s="258" t="s">
        <v>47</v>
      </c>
      <c r="AW6" s="258" t="s">
        <v>44</v>
      </c>
      <c r="AX6" s="258" t="s">
        <v>47</v>
      </c>
      <c r="AY6" s="258" t="s">
        <v>44</v>
      </c>
      <c r="AZ6" s="258" t="s">
        <v>47</v>
      </c>
      <c r="BA6" s="258" t="s">
        <v>44</v>
      </c>
      <c r="BB6" s="258" t="s">
        <v>47</v>
      </c>
      <c r="BC6" s="258" t="s">
        <v>44</v>
      </c>
      <c r="BD6" s="258" t="s">
        <v>47</v>
      </c>
      <c r="BE6" s="258" t="s">
        <v>44</v>
      </c>
      <c r="BF6" s="269" t="s">
        <v>47</v>
      </c>
      <c r="BG6" s="270" t="s">
        <v>44</v>
      </c>
      <c r="BH6" s="260" t="s">
        <v>47</v>
      </c>
      <c r="BI6" s="419"/>
      <c r="BJ6" s="420"/>
      <c r="BK6" s="420"/>
      <c r="BL6" s="419"/>
      <c r="BM6" s="419"/>
      <c r="BN6" s="4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21"/>
      <c r="DT6" s="21"/>
    </row>
    <row r="7" spans="2:124" s="2" customFormat="1" ht="15.75" customHeight="1">
      <c r="B7" s="31">
        <v>1</v>
      </c>
      <c r="C7" s="339"/>
      <c r="D7" s="339"/>
      <c r="E7" s="592"/>
      <c r="F7" s="371"/>
      <c r="G7" s="592"/>
      <c r="H7" s="371"/>
      <c r="I7" s="372"/>
      <c r="J7" s="371"/>
      <c r="K7" s="592"/>
      <c r="L7" s="371"/>
      <c r="M7" s="372"/>
      <c r="N7" s="371"/>
      <c r="O7" s="592"/>
      <c r="P7" s="371"/>
      <c r="Q7" s="592"/>
      <c r="R7" s="371"/>
      <c r="S7" s="592"/>
      <c r="T7" s="371"/>
      <c r="U7" s="592"/>
      <c r="V7" s="371"/>
      <c r="W7" s="372"/>
      <c r="X7" s="371"/>
      <c r="Y7" s="592"/>
      <c r="Z7" s="371"/>
      <c r="AA7" s="372"/>
      <c r="AB7" s="371"/>
      <c r="AC7" s="592"/>
      <c r="AD7" s="371"/>
      <c r="AE7" s="592"/>
      <c r="AF7" s="371"/>
      <c r="AG7" s="592"/>
      <c r="AH7" s="371"/>
      <c r="AI7" s="592"/>
      <c r="AJ7" s="371"/>
      <c r="AK7" s="593"/>
      <c r="AL7" s="371"/>
      <c r="AM7" s="592"/>
      <c r="AN7" s="371"/>
      <c r="AO7" s="594"/>
      <c r="AP7" s="371"/>
      <c r="AQ7" s="595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4"/>
      <c r="BE7" s="374"/>
      <c r="BF7" s="374"/>
      <c r="BG7" s="374"/>
      <c r="BH7" s="375"/>
      <c r="BI7" s="71"/>
      <c r="BJ7" s="72"/>
      <c r="BK7" s="72"/>
      <c r="BL7" s="73">
        <f>SUM(D7:BB7)</f>
        <v>0</v>
      </c>
      <c r="BM7" s="73">
        <f>BL7*3.5</f>
        <v>0</v>
      </c>
      <c r="BN7" s="74">
        <f>BM7+BK7-BJ7</f>
        <v>0</v>
      </c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16"/>
      <c r="DT7" s="16"/>
    </row>
    <row r="8" spans="2:124" s="2" customFormat="1" ht="15.75" customHeight="1">
      <c r="B8" s="31">
        <v>2</v>
      </c>
      <c r="C8" s="340"/>
      <c r="D8" s="340"/>
      <c r="E8" s="170"/>
      <c r="F8" s="177"/>
      <c r="G8" s="170"/>
      <c r="H8" s="177"/>
      <c r="I8" s="176"/>
      <c r="J8" s="177"/>
      <c r="K8" s="170"/>
      <c r="L8" s="177"/>
      <c r="M8" s="176"/>
      <c r="N8" s="177"/>
      <c r="O8" s="170"/>
      <c r="P8" s="177"/>
      <c r="Q8" s="170"/>
      <c r="R8" s="177"/>
      <c r="S8" s="170"/>
      <c r="T8" s="177"/>
      <c r="U8" s="170"/>
      <c r="V8" s="177"/>
      <c r="W8" s="176"/>
      <c r="X8" s="177"/>
      <c r="Y8" s="170"/>
      <c r="Z8" s="177"/>
      <c r="AA8" s="176"/>
      <c r="AB8" s="177"/>
      <c r="AC8" s="170"/>
      <c r="AD8" s="177"/>
      <c r="AE8" s="170"/>
      <c r="AF8" s="177"/>
      <c r="AG8" s="170"/>
      <c r="AH8" s="177"/>
      <c r="AI8" s="170"/>
      <c r="AJ8" s="177"/>
      <c r="AK8" s="596"/>
      <c r="AL8" s="177"/>
      <c r="AM8" s="170"/>
      <c r="AN8" s="177"/>
      <c r="AO8" s="597"/>
      <c r="AP8" s="177"/>
      <c r="AQ8" s="598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43"/>
      <c r="BE8" s="376"/>
      <c r="BF8" s="376"/>
      <c r="BG8" s="376"/>
      <c r="BH8" s="377"/>
      <c r="BI8" s="75"/>
      <c r="BJ8" s="76"/>
      <c r="BK8" s="77"/>
      <c r="BL8" s="76">
        <f>SUM(D8:BB8)</f>
        <v>0</v>
      </c>
      <c r="BM8" s="76">
        <f>BL8*3.5</f>
        <v>0</v>
      </c>
      <c r="BN8" s="78">
        <f>BM8+BK8-BJ8</f>
        <v>0</v>
      </c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16"/>
      <c r="DT8" s="16"/>
    </row>
    <row r="9" spans="2:124" s="2" customFormat="1" ht="15.75" customHeight="1">
      <c r="B9" s="31">
        <v>3</v>
      </c>
      <c r="C9" s="341"/>
      <c r="D9" s="340"/>
      <c r="E9" s="170"/>
      <c r="F9" s="177"/>
      <c r="G9" s="170"/>
      <c r="H9" s="177"/>
      <c r="I9" s="176"/>
      <c r="J9" s="177"/>
      <c r="K9" s="170"/>
      <c r="L9" s="177"/>
      <c r="M9" s="176"/>
      <c r="N9" s="177"/>
      <c r="O9" s="170"/>
      <c r="P9" s="177"/>
      <c r="Q9" s="170"/>
      <c r="R9" s="177"/>
      <c r="S9" s="170"/>
      <c r="T9" s="177"/>
      <c r="U9" s="170"/>
      <c r="V9" s="177"/>
      <c r="W9" s="176"/>
      <c r="X9" s="177"/>
      <c r="Y9" s="170"/>
      <c r="Z9" s="177"/>
      <c r="AA9" s="176"/>
      <c r="AB9" s="177"/>
      <c r="AC9" s="170"/>
      <c r="AD9" s="177"/>
      <c r="AE9" s="170"/>
      <c r="AF9" s="177"/>
      <c r="AG9" s="170"/>
      <c r="AH9" s="177"/>
      <c r="AI9" s="170"/>
      <c r="AJ9" s="177"/>
      <c r="AK9" s="596"/>
      <c r="AL9" s="177"/>
      <c r="AM9" s="170"/>
      <c r="AN9" s="177"/>
      <c r="AO9" s="597"/>
      <c r="AP9" s="177"/>
      <c r="AQ9" s="599"/>
      <c r="AR9" s="365"/>
      <c r="AS9" s="365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76"/>
      <c r="BE9" s="43"/>
      <c r="BF9" s="376"/>
      <c r="BG9" s="43"/>
      <c r="BH9" s="377"/>
      <c r="BI9" s="75"/>
      <c r="BJ9" s="76"/>
      <c r="BK9" s="77"/>
      <c r="BL9" s="76">
        <f t="shared" ref="BL9:BL24" si="0">SUM(D9:BB9)</f>
        <v>0</v>
      </c>
      <c r="BM9" s="76">
        <f t="shared" ref="BM9:BM24" si="1">BL9*3.5</f>
        <v>0</v>
      </c>
      <c r="BN9" s="78">
        <f t="shared" ref="BN9:BN24" si="2">BM9+BK9-BJ9</f>
        <v>0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16"/>
      <c r="DT9" s="16"/>
    </row>
    <row r="10" spans="2:124" s="2" customFormat="1" ht="15.75" customHeight="1">
      <c r="B10" s="31">
        <v>4</v>
      </c>
      <c r="C10" s="341"/>
      <c r="D10" s="340"/>
      <c r="E10" s="170"/>
      <c r="F10" s="177"/>
      <c r="G10" s="170"/>
      <c r="H10" s="177"/>
      <c r="I10" s="176"/>
      <c r="J10" s="177"/>
      <c r="K10" s="170"/>
      <c r="L10" s="177"/>
      <c r="M10" s="176"/>
      <c r="N10" s="177"/>
      <c r="O10" s="170"/>
      <c r="P10" s="177"/>
      <c r="Q10" s="170"/>
      <c r="R10" s="177"/>
      <c r="S10" s="170"/>
      <c r="T10" s="177"/>
      <c r="U10" s="170"/>
      <c r="V10" s="177"/>
      <c r="W10" s="176"/>
      <c r="X10" s="177"/>
      <c r="Y10" s="170"/>
      <c r="Z10" s="177"/>
      <c r="AA10" s="176"/>
      <c r="AB10" s="177"/>
      <c r="AC10" s="170"/>
      <c r="AD10" s="177"/>
      <c r="AE10" s="170"/>
      <c r="AF10" s="177"/>
      <c r="AG10" s="170"/>
      <c r="AH10" s="177"/>
      <c r="AI10" s="170"/>
      <c r="AJ10" s="177"/>
      <c r="AK10" s="596"/>
      <c r="AL10" s="177"/>
      <c r="AM10" s="170"/>
      <c r="AN10" s="177"/>
      <c r="AO10" s="597"/>
      <c r="AP10" s="177"/>
      <c r="AQ10" s="598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76"/>
      <c r="BE10" s="43"/>
      <c r="BF10" s="376"/>
      <c r="BG10" s="43"/>
      <c r="BH10" s="377"/>
      <c r="BI10" s="75"/>
      <c r="BJ10" s="76"/>
      <c r="BK10" s="77"/>
      <c r="BL10" s="76">
        <f t="shared" si="0"/>
        <v>0</v>
      </c>
      <c r="BM10" s="76">
        <f t="shared" si="1"/>
        <v>0</v>
      </c>
      <c r="BN10" s="78">
        <f t="shared" si="2"/>
        <v>0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16"/>
      <c r="DT10" s="16"/>
    </row>
    <row r="11" spans="2:124" s="2" customFormat="1" ht="15.75" customHeight="1">
      <c r="B11" s="31">
        <v>5</v>
      </c>
      <c r="C11" s="341"/>
      <c r="D11" s="340"/>
      <c r="E11" s="170"/>
      <c r="F11" s="177"/>
      <c r="G11" s="170"/>
      <c r="H11" s="177"/>
      <c r="I11" s="165"/>
      <c r="J11" s="178"/>
      <c r="K11" s="165"/>
      <c r="L11" s="177"/>
      <c r="M11" s="176"/>
      <c r="N11" s="177"/>
      <c r="O11" s="170"/>
      <c r="P11" s="177"/>
      <c r="Q11" s="170"/>
      <c r="R11" s="177"/>
      <c r="S11" s="170"/>
      <c r="T11" s="177"/>
      <c r="U11" s="170"/>
      <c r="V11" s="177"/>
      <c r="W11" s="176"/>
      <c r="X11" s="177"/>
      <c r="Y11" s="170"/>
      <c r="Z11" s="177"/>
      <c r="AA11" s="176"/>
      <c r="AB11" s="177"/>
      <c r="AC11" s="170"/>
      <c r="AD11" s="177"/>
      <c r="AE11" s="170"/>
      <c r="AF11" s="177"/>
      <c r="AG11" s="170"/>
      <c r="AH11" s="177"/>
      <c r="AI11" s="170"/>
      <c r="AJ11" s="177"/>
      <c r="AK11" s="596"/>
      <c r="AL11" s="177"/>
      <c r="AM11" s="170"/>
      <c r="AN11" s="177"/>
      <c r="AO11" s="597"/>
      <c r="AP11" s="177"/>
      <c r="AQ11" s="598"/>
      <c r="AR11" s="364"/>
      <c r="AS11" s="364"/>
      <c r="AT11" s="364"/>
      <c r="AU11" s="364"/>
      <c r="AV11" s="364"/>
      <c r="AW11" s="364"/>
      <c r="AX11" s="364"/>
      <c r="AY11" s="364"/>
      <c r="AZ11" s="364"/>
      <c r="BA11" s="364"/>
      <c r="BB11" s="364"/>
      <c r="BC11" s="364"/>
      <c r="BD11" s="376"/>
      <c r="BE11" s="43"/>
      <c r="BF11" s="376"/>
      <c r="BG11" s="43"/>
      <c r="BH11" s="377"/>
      <c r="BI11" s="75"/>
      <c r="BJ11" s="76"/>
      <c r="BK11" s="77"/>
      <c r="BL11" s="76">
        <f t="shared" si="0"/>
        <v>0</v>
      </c>
      <c r="BM11" s="76">
        <f t="shared" si="1"/>
        <v>0</v>
      </c>
      <c r="BN11" s="78">
        <f t="shared" si="2"/>
        <v>0</v>
      </c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16"/>
      <c r="DT11" s="16"/>
    </row>
    <row r="12" spans="2:124" s="2" customFormat="1" ht="15.75" customHeight="1">
      <c r="B12" s="31">
        <v>6</v>
      </c>
      <c r="C12" s="341"/>
      <c r="D12" s="340"/>
      <c r="E12" s="170"/>
      <c r="F12" s="177"/>
      <c r="G12" s="170"/>
      <c r="H12" s="177"/>
      <c r="I12" s="183"/>
      <c r="J12" s="178"/>
      <c r="K12" s="165"/>
      <c r="L12" s="177"/>
      <c r="M12" s="600"/>
      <c r="N12" s="278"/>
      <c r="O12" s="170"/>
      <c r="P12" s="177"/>
      <c r="Q12" s="170"/>
      <c r="R12" s="177"/>
      <c r="S12" s="170"/>
      <c r="T12" s="177"/>
      <c r="U12" s="170"/>
      <c r="V12" s="177"/>
      <c r="W12" s="176"/>
      <c r="X12" s="177"/>
      <c r="Y12" s="170"/>
      <c r="Z12" s="177"/>
      <c r="AA12" s="176"/>
      <c r="AB12" s="177"/>
      <c r="AC12" s="170"/>
      <c r="AD12" s="177"/>
      <c r="AE12" s="170"/>
      <c r="AF12" s="177"/>
      <c r="AG12" s="170"/>
      <c r="AH12" s="177"/>
      <c r="AI12" s="170"/>
      <c r="AJ12" s="177"/>
      <c r="AK12" s="596"/>
      <c r="AL12" s="177"/>
      <c r="AM12" s="170"/>
      <c r="AN12" s="177"/>
      <c r="AO12" s="600"/>
      <c r="AP12" s="278"/>
      <c r="AQ12" s="598"/>
      <c r="AR12" s="364"/>
      <c r="AS12" s="364"/>
      <c r="AT12" s="364"/>
      <c r="AU12" s="364"/>
      <c r="AV12" s="364"/>
      <c r="AW12" s="364"/>
      <c r="AX12" s="364"/>
      <c r="AY12" s="364"/>
      <c r="AZ12" s="364"/>
      <c r="BA12" s="364"/>
      <c r="BB12" s="364"/>
      <c r="BC12" s="364"/>
      <c r="BD12" s="376"/>
      <c r="BE12" s="43"/>
      <c r="BF12" s="376"/>
      <c r="BG12" s="43"/>
      <c r="BH12" s="377"/>
      <c r="BI12" s="75"/>
      <c r="BJ12" s="76"/>
      <c r="BK12" s="77"/>
      <c r="BL12" s="76">
        <f t="shared" si="0"/>
        <v>0</v>
      </c>
      <c r="BM12" s="76">
        <f t="shared" si="1"/>
        <v>0</v>
      </c>
      <c r="BN12" s="78">
        <f t="shared" si="2"/>
        <v>0</v>
      </c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16"/>
      <c r="DT12" s="16"/>
    </row>
    <row r="13" spans="2:124" s="2" customFormat="1" ht="15.75" customHeight="1">
      <c r="B13" s="31">
        <v>7</v>
      </c>
      <c r="C13" s="344"/>
      <c r="D13" s="340"/>
      <c r="E13" s="170"/>
      <c r="F13" s="177"/>
      <c r="G13" s="170"/>
      <c r="H13" s="177"/>
      <c r="I13" s="165"/>
      <c r="J13" s="178"/>
      <c r="K13" s="165"/>
      <c r="L13" s="177"/>
      <c r="M13" s="176"/>
      <c r="N13" s="177"/>
      <c r="O13" s="170"/>
      <c r="P13" s="177"/>
      <c r="Q13" s="170"/>
      <c r="R13" s="177"/>
      <c r="S13" s="170"/>
      <c r="T13" s="177"/>
      <c r="U13" s="170"/>
      <c r="V13" s="177"/>
      <c r="W13" s="176"/>
      <c r="X13" s="177"/>
      <c r="Y13" s="170"/>
      <c r="Z13" s="177"/>
      <c r="AA13" s="176"/>
      <c r="AB13" s="177"/>
      <c r="AC13" s="170"/>
      <c r="AD13" s="177"/>
      <c r="AE13" s="170"/>
      <c r="AF13" s="177"/>
      <c r="AG13" s="170"/>
      <c r="AH13" s="177"/>
      <c r="AI13" s="170"/>
      <c r="AJ13" s="177"/>
      <c r="AK13" s="596"/>
      <c r="AL13" s="177"/>
      <c r="AM13" s="170"/>
      <c r="AN13" s="177"/>
      <c r="AO13" s="597"/>
      <c r="AP13" s="177"/>
      <c r="AQ13" s="599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5"/>
      <c r="BC13" s="365"/>
      <c r="BD13" s="376"/>
      <c r="BE13" s="43"/>
      <c r="BF13" s="376"/>
      <c r="BG13" s="43"/>
      <c r="BH13" s="377"/>
      <c r="BI13" s="75"/>
      <c r="BJ13" s="76"/>
      <c r="BK13" s="77"/>
      <c r="BL13" s="76">
        <f t="shared" si="0"/>
        <v>0</v>
      </c>
      <c r="BM13" s="76">
        <f t="shared" si="1"/>
        <v>0</v>
      </c>
      <c r="BN13" s="78">
        <f t="shared" si="2"/>
        <v>0</v>
      </c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16"/>
      <c r="DT13" s="16"/>
    </row>
    <row r="14" spans="2:124" s="2" customFormat="1" ht="15.75" customHeight="1">
      <c r="B14" s="31">
        <v>8</v>
      </c>
      <c r="C14" s="344"/>
      <c r="D14" s="340"/>
      <c r="E14" s="170"/>
      <c r="F14" s="177"/>
      <c r="G14" s="170"/>
      <c r="H14" s="177"/>
      <c r="I14" s="165"/>
      <c r="J14" s="178"/>
      <c r="K14" s="165"/>
      <c r="L14" s="177"/>
      <c r="M14" s="176"/>
      <c r="N14" s="177"/>
      <c r="O14" s="170"/>
      <c r="P14" s="177"/>
      <c r="Q14" s="170"/>
      <c r="R14" s="177"/>
      <c r="S14" s="170"/>
      <c r="T14" s="177"/>
      <c r="U14" s="170"/>
      <c r="V14" s="177"/>
      <c r="W14" s="176"/>
      <c r="X14" s="177"/>
      <c r="Y14" s="170"/>
      <c r="Z14" s="177"/>
      <c r="AA14" s="176"/>
      <c r="AB14" s="177"/>
      <c r="AC14" s="170"/>
      <c r="AD14" s="177"/>
      <c r="AE14" s="170"/>
      <c r="AF14" s="177"/>
      <c r="AG14" s="170"/>
      <c r="AH14" s="177"/>
      <c r="AI14" s="170"/>
      <c r="AJ14" s="177"/>
      <c r="AK14" s="596"/>
      <c r="AL14" s="177"/>
      <c r="AM14" s="170"/>
      <c r="AN14" s="177"/>
      <c r="AO14" s="597"/>
      <c r="AP14" s="177"/>
      <c r="AQ14" s="598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376"/>
      <c r="BE14" s="43"/>
      <c r="BF14" s="376"/>
      <c r="BG14" s="43"/>
      <c r="BH14" s="377"/>
      <c r="BI14" s="75"/>
      <c r="BJ14" s="76"/>
      <c r="BK14" s="77"/>
      <c r="BL14" s="76">
        <f t="shared" si="0"/>
        <v>0</v>
      </c>
      <c r="BM14" s="76">
        <f t="shared" si="1"/>
        <v>0</v>
      </c>
      <c r="BN14" s="78">
        <f t="shared" si="2"/>
        <v>0</v>
      </c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16"/>
      <c r="DT14" s="16"/>
    </row>
    <row r="15" spans="2:124" s="2" customFormat="1" ht="15.75" customHeight="1">
      <c r="B15" s="31">
        <v>9</v>
      </c>
      <c r="C15" s="344"/>
      <c r="D15" s="340"/>
      <c r="E15" s="170"/>
      <c r="F15" s="177"/>
      <c r="G15" s="170"/>
      <c r="H15" s="177"/>
      <c r="I15" s="183"/>
      <c r="J15" s="178"/>
      <c r="K15" s="165"/>
      <c r="L15" s="177"/>
      <c r="M15" s="600"/>
      <c r="N15" s="278"/>
      <c r="O15" s="170"/>
      <c r="P15" s="177"/>
      <c r="Q15" s="170"/>
      <c r="R15" s="177"/>
      <c r="S15" s="170"/>
      <c r="T15" s="177"/>
      <c r="U15" s="170"/>
      <c r="V15" s="177"/>
      <c r="W15" s="600"/>
      <c r="X15" s="278"/>
      <c r="Y15" s="170"/>
      <c r="Z15" s="177"/>
      <c r="AA15" s="600"/>
      <c r="AB15" s="278"/>
      <c r="AC15" s="170"/>
      <c r="AD15" s="177"/>
      <c r="AE15" s="170"/>
      <c r="AF15" s="177"/>
      <c r="AG15" s="170"/>
      <c r="AH15" s="177"/>
      <c r="AI15" s="170"/>
      <c r="AJ15" s="177"/>
      <c r="AK15" s="600"/>
      <c r="AL15" s="278"/>
      <c r="AM15" s="170"/>
      <c r="AN15" s="177"/>
      <c r="AO15" s="600"/>
      <c r="AP15" s="278"/>
      <c r="AQ15" s="599"/>
      <c r="AR15" s="365"/>
      <c r="AS15" s="365"/>
      <c r="AT15" s="365"/>
      <c r="AU15" s="365"/>
      <c r="AV15" s="365"/>
      <c r="AW15" s="365"/>
      <c r="AX15" s="365"/>
      <c r="AY15" s="365"/>
      <c r="AZ15" s="365"/>
      <c r="BA15" s="365"/>
      <c r="BB15" s="365"/>
      <c r="BC15" s="365"/>
      <c r="BD15" s="376"/>
      <c r="BE15" s="43"/>
      <c r="BF15" s="376"/>
      <c r="BG15" s="43"/>
      <c r="BH15" s="377"/>
      <c r="BI15" s="75"/>
      <c r="BJ15" s="76"/>
      <c r="BK15" s="77"/>
      <c r="BL15" s="76">
        <f t="shared" si="0"/>
        <v>0</v>
      </c>
      <c r="BM15" s="76">
        <f t="shared" si="1"/>
        <v>0</v>
      </c>
      <c r="BN15" s="78">
        <f t="shared" si="2"/>
        <v>0</v>
      </c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16"/>
      <c r="DT15" s="16"/>
    </row>
    <row r="16" spans="2:124" s="2" customFormat="1" ht="15.75" customHeight="1">
      <c r="B16" s="31">
        <v>10</v>
      </c>
      <c r="C16" s="341"/>
      <c r="D16" s="340"/>
      <c r="E16" s="170"/>
      <c r="F16" s="177"/>
      <c r="G16" s="170"/>
      <c r="H16" s="177"/>
      <c r="I16" s="176"/>
      <c r="J16" s="177"/>
      <c r="K16" s="170"/>
      <c r="L16" s="177"/>
      <c r="M16" s="176"/>
      <c r="N16" s="177"/>
      <c r="O16" s="170"/>
      <c r="P16" s="177"/>
      <c r="Q16" s="170"/>
      <c r="R16" s="177"/>
      <c r="S16" s="170"/>
      <c r="T16" s="177"/>
      <c r="U16" s="170"/>
      <c r="V16" s="177"/>
      <c r="W16" s="176"/>
      <c r="X16" s="177"/>
      <c r="Y16" s="170"/>
      <c r="Z16" s="177"/>
      <c r="AA16" s="176"/>
      <c r="AB16" s="177"/>
      <c r="AC16" s="170"/>
      <c r="AD16" s="177"/>
      <c r="AE16" s="170"/>
      <c r="AF16" s="177"/>
      <c r="AG16" s="170"/>
      <c r="AH16" s="177"/>
      <c r="AI16" s="170"/>
      <c r="AJ16" s="177"/>
      <c r="AK16" s="596"/>
      <c r="AL16" s="177"/>
      <c r="AM16" s="170"/>
      <c r="AN16" s="177"/>
      <c r="AO16" s="597"/>
      <c r="AP16" s="177"/>
      <c r="AQ16" s="598"/>
      <c r="AR16" s="364"/>
      <c r="AS16" s="364"/>
      <c r="AT16" s="364"/>
      <c r="AU16" s="364"/>
      <c r="AV16" s="364"/>
      <c r="AW16" s="364"/>
      <c r="AX16" s="364"/>
      <c r="AY16" s="364"/>
      <c r="AZ16" s="364"/>
      <c r="BA16" s="364"/>
      <c r="BB16" s="364"/>
      <c r="BC16" s="364"/>
      <c r="BD16" s="376"/>
      <c r="BE16" s="43"/>
      <c r="BF16" s="376"/>
      <c r="BG16" s="43"/>
      <c r="BH16" s="377"/>
      <c r="BI16" s="75"/>
      <c r="BJ16" s="76"/>
      <c r="BK16" s="77"/>
      <c r="BL16" s="76">
        <f t="shared" si="0"/>
        <v>0</v>
      </c>
      <c r="BM16" s="76">
        <f t="shared" si="1"/>
        <v>0</v>
      </c>
      <c r="BN16" s="78">
        <f t="shared" si="2"/>
        <v>0</v>
      </c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16"/>
    </row>
    <row r="17" spans="2:123" s="2" customFormat="1" ht="15.75" customHeight="1">
      <c r="B17" s="31">
        <v>11</v>
      </c>
      <c r="C17" s="341"/>
      <c r="D17" s="340"/>
      <c r="E17" s="170"/>
      <c r="F17" s="177"/>
      <c r="G17" s="170"/>
      <c r="H17" s="177"/>
      <c r="I17" s="176"/>
      <c r="J17" s="177"/>
      <c r="K17" s="170"/>
      <c r="L17" s="177"/>
      <c r="M17" s="176"/>
      <c r="N17" s="177"/>
      <c r="O17" s="170"/>
      <c r="P17" s="177"/>
      <c r="Q17" s="170"/>
      <c r="R17" s="177"/>
      <c r="S17" s="170"/>
      <c r="T17" s="177"/>
      <c r="U17" s="170"/>
      <c r="V17" s="177"/>
      <c r="W17" s="176"/>
      <c r="X17" s="177"/>
      <c r="Y17" s="170"/>
      <c r="Z17" s="177"/>
      <c r="AA17" s="220"/>
      <c r="AB17" s="177"/>
      <c r="AC17" s="170"/>
      <c r="AD17" s="177"/>
      <c r="AE17" s="170"/>
      <c r="AF17" s="177"/>
      <c r="AG17" s="170"/>
      <c r="AH17" s="177"/>
      <c r="AI17" s="170"/>
      <c r="AJ17" s="177"/>
      <c r="AK17" s="596"/>
      <c r="AL17" s="177"/>
      <c r="AM17" s="170"/>
      <c r="AN17" s="177"/>
      <c r="AO17" s="597"/>
      <c r="AP17" s="177"/>
      <c r="AQ17" s="598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76"/>
      <c r="BE17" s="43"/>
      <c r="BF17" s="376"/>
      <c r="BG17" s="43"/>
      <c r="BH17" s="377"/>
      <c r="BI17" s="75"/>
      <c r="BJ17" s="76"/>
      <c r="BK17" s="77"/>
      <c r="BL17" s="76">
        <f t="shared" si="0"/>
        <v>0</v>
      </c>
      <c r="BM17" s="76">
        <f t="shared" si="1"/>
        <v>0</v>
      </c>
      <c r="BN17" s="78">
        <f t="shared" si="2"/>
        <v>0</v>
      </c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16"/>
    </row>
    <row r="18" spans="2:123" s="2" customFormat="1" ht="15.75" customHeight="1">
      <c r="B18" s="31">
        <v>12</v>
      </c>
      <c r="C18" s="341"/>
      <c r="D18" s="340"/>
      <c r="E18" s="170"/>
      <c r="F18" s="177"/>
      <c r="G18" s="170"/>
      <c r="H18" s="177"/>
      <c r="I18" s="176"/>
      <c r="J18" s="177"/>
      <c r="K18" s="170"/>
      <c r="L18" s="177"/>
      <c r="M18" s="176"/>
      <c r="N18" s="177"/>
      <c r="O18" s="170"/>
      <c r="P18" s="177"/>
      <c r="Q18" s="170"/>
      <c r="R18" s="177"/>
      <c r="S18" s="170"/>
      <c r="T18" s="177"/>
      <c r="U18" s="170"/>
      <c r="V18" s="177"/>
      <c r="W18" s="176"/>
      <c r="X18" s="177"/>
      <c r="Y18" s="170"/>
      <c r="Z18" s="177"/>
      <c r="AA18" s="176"/>
      <c r="AB18" s="177"/>
      <c r="AC18" s="170"/>
      <c r="AD18" s="177"/>
      <c r="AE18" s="170"/>
      <c r="AF18" s="177"/>
      <c r="AG18" s="170"/>
      <c r="AH18" s="177"/>
      <c r="AI18" s="170"/>
      <c r="AJ18" s="177"/>
      <c r="AK18" s="596"/>
      <c r="AL18" s="177"/>
      <c r="AM18" s="170"/>
      <c r="AN18" s="177"/>
      <c r="AO18" s="597"/>
      <c r="AP18" s="177"/>
      <c r="AQ18" s="598"/>
      <c r="AR18" s="364"/>
      <c r="AS18" s="364"/>
      <c r="AT18" s="364"/>
      <c r="AU18" s="364"/>
      <c r="AV18" s="364"/>
      <c r="AW18" s="364"/>
      <c r="AX18" s="364"/>
      <c r="AY18" s="364"/>
      <c r="AZ18" s="364"/>
      <c r="BA18" s="364"/>
      <c r="BB18" s="364"/>
      <c r="BC18" s="364"/>
      <c r="BD18" s="376"/>
      <c r="BE18" s="43"/>
      <c r="BF18" s="376"/>
      <c r="BG18" s="43"/>
      <c r="BH18" s="377"/>
      <c r="BI18" s="75"/>
      <c r="BJ18" s="76"/>
      <c r="BK18" s="77"/>
      <c r="BL18" s="76">
        <f t="shared" si="0"/>
        <v>0</v>
      </c>
      <c r="BM18" s="76">
        <f t="shared" si="1"/>
        <v>0</v>
      </c>
      <c r="BN18" s="78">
        <f t="shared" si="2"/>
        <v>0</v>
      </c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16"/>
    </row>
    <row r="19" spans="2:123" s="2" customFormat="1" ht="15.75" customHeight="1">
      <c r="B19" s="31">
        <v>13</v>
      </c>
      <c r="C19" s="341"/>
      <c r="D19" s="340"/>
      <c r="E19" s="170"/>
      <c r="F19" s="177"/>
      <c r="G19" s="170"/>
      <c r="H19" s="177"/>
      <c r="I19" s="176"/>
      <c r="J19" s="177"/>
      <c r="K19" s="170"/>
      <c r="L19" s="177"/>
      <c r="M19" s="219"/>
      <c r="N19" s="177"/>
      <c r="O19" s="170"/>
      <c r="P19" s="177"/>
      <c r="Q19" s="170"/>
      <c r="R19" s="177"/>
      <c r="S19" s="170"/>
      <c r="T19" s="177"/>
      <c r="U19" s="170"/>
      <c r="V19" s="177"/>
      <c r="W19" s="219"/>
      <c r="X19" s="177"/>
      <c r="Y19" s="170"/>
      <c r="Z19" s="177"/>
      <c r="AA19" s="219"/>
      <c r="AB19" s="177"/>
      <c r="AC19" s="170"/>
      <c r="AD19" s="177"/>
      <c r="AE19" s="170"/>
      <c r="AF19" s="177"/>
      <c r="AG19" s="170"/>
      <c r="AH19" s="177"/>
      <c r="AI19" s="170"/>
      <c r="AJ19" s="177"/>
      <c r="AK19" s="219"/>
      <c r="AL19" s="177"/>
      <c r="AM19" s="170"/>
      <c r="AN19" s="177"/>
      <c r="AO19" s="219"/>
      <c r="AP19" s="177"/>
      <c r="AQ19" s="598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76"/>
      <c r="BE19" s="43"/>
      <c r="BF19" s="376"/>
      <c r="BG19" s="43"/>
      <c r="BH19" s="377"/>
      <c r="BI19" s="75"/>
      <c r="BJ19" s="76"/>
      <c r="BK19" s="77"/>
      <c r="BL19" s="76">
        <f t="shared" si="0"/>
        <v>0</v>
      </c>
      <c r="BM19" s="76">
        <f t="shared" si="1"/>
        <v>0</v>
      </c>
      <c r="BN19" s="78">
        <f t="shared" si="2"/>
        <v>0</v>
      </c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16"/>
    </row>
    <row r="20" spans="2:123" s="2" customFormat="1" ht="15.75" customHeight="1">
      <c r="B20" s="31">
        <v>14</v>
      </c>
      <c r="C20" s="341"/>
      <c r="D20" s="340"/>
      <c r="E20" s="170"/>
      <c r="F20" s="177"/>
      <c r="G20" s="170"/>
      <c r="H20" s="177"/>
      <c r="I20" s="176"/>
      <c r="J20" s="177"/>
      <c r="K20" s="170"/>
      <c r="L20" s="177"/>
      <c r="M20" s="176"/>
      <c r="N20" s="178"/>
      <c r="O20" s="170"/>
      <c r="P20" s="177"/>
      <c r="Q20" s="170"/>
      <c r="R20" s="177"/>
      <c r="S20" s="170"/>
      <c r="T20" s="177"/>
      <c r="U20" s="170"/>
      <c r="V20" s="177"/>
      <c r="W20" s="176"/>
      <c r="X20" s="177"/>
      <c r="Y20" s="170"/>
      <c r="Z20" s="177"/>
      <c r="AA20" s="176"/>
      <c r="AB20" s="177"/>
      <c r="AC20" s="170"/>
      <c r="AD20" s="177"/>
      <c r="AE20" s="170"/>
      <c r="AF20" s="177"/>
      <c r="AG20" s="170"/>
      <c r="AH20" s="177"/>
      <c r="AI20" s="170"/>
      <c r="AJ20" s="177"/>
      <c r="AK20" s="596"/>
      <c r="AL20" s="177"/>
      <c r="AM20" s="170"/>
      <c r="AN20" s="177"/>
      <c r="AO20" s="597"/>
      <c r="AP20" s="177"/>
      <c r="AQ20" s="598"/>
      <c r="AR20" s="364"/>
      <c r="AS20" s="364"/>
      <c r="AT20" s="364"/>
      <c r="AU20" s="364"/>
      <c r="AV20" s="364"/>
      <c r="AW20" s="364"/>
      <c r="AX20" s="364"/>
      <c r="AY20" s="364"/>
      <c r="AZ20" s="364"/>
      <c r="BA20" s="364"/>
      <c r="BB20" s="364"/>
      <c r="BC20" s="364"/>
      <c r="BD20" s="376"/>
      <c r="BE20" s="43"/>
      <c r="BF20" s="376"/>
      <c r="BG20" s="43"/>
      <c r="BH20" s="377"/>
      <c r="BI20" s="75"/>
      <c r="BJ20" s="76"/>
      <c r="BK20" s="77"/>
      <c r="BL20" s="76">
        <f t="shared" si="0"/>
        <v>0</v>
      </c>
      <c r="BM20" s="76">
        <f t="shared" si="1"/>
        <v>0</v>
      </c>
      <c r="BN20" s="78">
        <f t="shared" si="2"/>
        <v>0</v>
      </c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16"/>
    </row>
    <row r="21" spans="2:123" s="2" customFormat="1" ht="15.75" customHeight="1">
      <c r="B21" s="31">
        <v>15</v>
      </c>
      <c r="C21" s="344"/>
      <c r="D21" s="341"/>
      <c r="E21" s="170"/>
      <c r="F21" s="177"/>
      <c r="G21" s="170"/>
      <c r="H21" s="177"/>
      <c r="I21" s="176"/>
      <c r="J21" s="177"/>
      <c r="K21" s="170"/>
      <c r="L21" s="177"/>
      <c r="M21" s="176"/>
      <c r="N21" s="178"/>
      <c r="O21" s="170"/>
      <c r="P21" s="177"/>
      <c r="Q21" s="170"/>
      <c r="R21" s="177"/>
      <c r="S21" s="170"/>
      <c r="T21" s="177"/>
      <c r="U21" s="170"/>
      <c r="V21" s="177"/>
      <c r="W21" s="176"/>
      <c r="X21" s="177"/>
      <c r="Y21" s="170"/>
      <c r="Z21" s="177"/>
      <c r="AA21" s="176"/>
      <c r="AB21" s="177"/>
      <c r="AC21" s="170"/>
      <c r="AD21" s="177"/>
      <c r="AE21" s="170"/>
      <c r="AF21" s="177"/>
      <c r="AG21" s="170"/>
      <c r="AH21" s="177"/>
      <c r="AI21" s="170"/>
      <c r="AJ21" s="177"/>
      <c r="AK21" s="596"/>
      <c r="AL21" s="177"/>
      <c r="AM21" s="170"/>
      <c r="AN21" s="177"/>
      <c r="AO21" s="597"/>
      <c r="AP21" s="177"/>
      <c r="AQ21" s="598"/>
      <c r="AR21" s="364"/>
      <c r="AS21" s="364"/>
      <c r="AT21" s="364"/>
      <c r="AU21" s="364"/>
      <c r="AV21" s="364"/>
      <c r="AW21" s="364"/>
      <c r="AX21" s="364"/>
      <c r="AY21" s="364"/>
      <c r="AZ21" s="364"/>
      <c r="BA21" s="364"/>
      <c r="BB21" s="364"/>
      <c r="BC21" s="364"/>
      <c r="BD21" s="376"/>
      <c r="BE21" s="43"/>
      <c r="BF21" s="376"/>
      <c r="BG21" s="43"/>
      <c r="BH21" s="377"/>
      <c r="BI21" s="75"/>
      <c r="BJ21" s="76"/>
      <c r="BK21" s="77"/>
      <c r="BL21" s="76">
        <f t="shared" si="0"/>
        <v>0</v>
      </c>
      <c r="BM21" s="76">
        <f t="shared" si="1"/>
        <v>0</v>
      </c>
      <c r="BN21" s="78">
        <f t="shared" si="2"/>
        <v>0</v>
      </c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16"/>
    </row>
    <row r="22" spans="2:123" s="2" customFormat="1" ht="15.75" customHeight="1">
      <c r="B22" s="31">
        <v>16</v>
      </c>
      <c r="C22" s="345"/>
      <c r="D22" s="341"/>
      <c r="E22" s="170"/>
      <c r="F22" s="378"/>
      <c r="G22" s="170"/>
      <c r="H22" s="378"/>
      <c r="I22" s="176"/>
      <c r="J22" s="178"/>
      <c r="K22" s="165"/>
      <c r="L22" s="378"/>
      <c r="M22" s="224"/>
      <c r="N22" s="178"/>
      <c r="O22" s="165"/>
      <c r="P22" s="378"/>
      <c r="Q22" s="165"/>
      <c r="R22" s="378"/>
      <c r="S22" s="165"/>
      <c r="T22" s="378"/>
      <c r="U22" s="165"/>
      <c r="V22" s="378"/>
      <c r="W22" s="224"/>
      <c r="X22" s="378"/>
      <c r="Y22" s="165"/>
      <c r="Z22" s="378"/>
      <c r="AA22" s="224"/>
      <c r="AB22" s="178"/>
      <c r="AC22" s="165"/>
      <c r="AD22" s="378"/>
      <c r="AE22" s="165"/>
      <c r="AF22" s="378"/>
      <c r="AG22" s="165"/>
      <c r="AH22" s="378"/>
      <c r="AI22" s="165"/>
      <c r="AJ22" s="378"/>
      <c r="AK22" s="194"/>
      <c r="AL22" s="378"/>
      <c r="AM22" s="165"/>
      <c r="AN22" s="178"/>
      <c r="AO22" s="601"/>
      <c r="AP22" s="378"/>
      <c r="AQ22" s="602"/>
      <c r="AR22" s="379"/>
      <c r="AS22" s="379"/>
      <c r="AT22" s="379"/>
      <c r="AU22" s="379"/>
      <c r="AV22" s="379"/>
      <c r="AW22" s="379"/>
      <c r="AX22" s="379"/>
      <c r="AY22" s="379"/>
      <c r="AZ22" s="379"/>
      <c r="BA22" s="379"/>
      <c r="BB22" s="379"/>
      <c r="BC22" s="379"/>
      <c r="BD22" s="43"/>
      <c r="BE22" s="43"/>
      <c r="BF22" s="43"/>
      <c r="BG22" s="43"/>
      <c r="BH22" s="380"/>
      <c r="BI22" s="118"/>
      <c r="BJ22" s="76"/>
      <c r="BK22" s="77"/>
      <c r="BL22" s="76">
        <f t="shared" si="0"/>
        <v>0</v>
      </c>
      <c r="BM22" s="76">
        <f t="shared" si="1"/>
        <v>0</v>
      </c>
      <c r="BN22" s="78">
        <f t="shared" si="2"/>
        <v>0</v>
      </c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16"/>
    </row>
    <row r="23" spans="2:123" s="2" customFormat="1" ht="15.75" customHeight="1">
      <c r="B23" s="31">
        <v>17</v>
      </c>
      <c r="C23" s="345"/>
      <c r="D23" s="341"/>
      <c r="E23" s="170"/>
      <c r="F23" s="367"/>
      <c r="G23" s="170"/>
      <c r="H23" s="367"/>
      <c r="I23" s="176"/>
      <c r="J23" s="367"/>
      <c r="K23" s="170"/>
      <c r="L23" s="367"/>
      <c r="M23" s="176"/>
      <c r="N23" s="276"/>
      <c r="O23" s="170"/>
      <c r="P23" s="367"/>
      <c r="Q23" s="170"/>
      <c r="R23" s="367"/>
      <c r="S23" s="170"/>
      <c r="T23" s="367"/>
      <c r="U23" s="170"/>
      <c r="V23" s="367"/>
      <c r="W23" s="176"/>
      <c r="X23" s="367"/>
      <c r="Y23" s="170"/>
      <c r="Z23" s="367"/>
      <c r="AA23" s="176"/>
      <c r="AB23" s="367"/>
      <c r="AC23" s="170"/>
      <c r="AD23" s="367"/>
      <c r="AE23" s="170"/>
      <c r="AF23" s="367"/>
      <c r="AG23" s="170"/>
      <c r="AH23" s="367"/>
      <c r="AI23" s="170"/>
      <c r="AJ23" s="367"/>
      <c r="AK23" s="603"/>
      <c r="AL23" s="367"/>
      <c r="AM23" s="170"/>
      <c r="AN23" s="367"/>
      <c r="AO23" s="604"/>
      <c r="AP23" s="367"/>
      <c r="AQ23" s="605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364"/>
      <c r="BC23" s="364"/>
      <c r="BD23" s="376"/>
      <c r="BE23" s="376"/>
      <c r="BF23" s="376"/>
      <c r="BG23" s="376"/>
      <c r="BH23" s="377"/>
      <c r="BI23" s="118"/>
      <c r="BJ23" s="76"/>
      <c r="BK23" s="77"/>
      <c r="BL23" s="76">
        <f t="shared" si="0"/>
        <v>0</v>
      </c>
      <c r="BM23" s="76">
        <f t="shared" si="1"/>
        <v>0</v>
      </c>
      <c r="BN23" s="78">
        <f t="shared" si="2"/>
        <v>0</v>
      </c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16"/>
    </row>
    <row r="24" spans="2:123" s="2" customFormat="1" ht="15.75" customHeight="1" thickBot="1">
      <c r="B24" s="31">
        <v>18</v>
      </c>
      <c r="C24" s="368"/>
      <c r="D24" s="346"/>
      <c r="E24" s="606"/>
      <c r="F24" s="607"/>
      <c r="G24" s="606"/>
      <c r="H24" s="607"/>
      <c r="I24" s="381"/>
      <c r="J24" s="366"/>
      <c r="K24" s="606"/>
      <c r="L24" s="607"/>
      <c r="M24" s="381"/>
      <c r="N24" s="366"/>
      <c r="O24" s="606"/>
      <c r="P24" s="607"/>
      <c r="Q24" s="606"/>
      <c r="R24" s="607"/>
      <c r="S24" s="606"/>
      <c r="T24" s="607"/>
      <c r="U24" s="606"/>
      <c r="V24" s="607"/>
      <c r="W24" s="381"/>
      <c r="X24" s="366"/>
      <c r="Y24" s="606"/>
      <c r="Z24" s="607"/>
      <c r="AA24" s="381"/>
      <c r="AB24" s="366"/>
      <c r="AC24" s="606"/>
      <c r="AD24" s="607"/>
      <c r="AE24" s="606"/>
      <c r="AF24" s="607"/>
      <c r="AG24" s="606"/>
      <c r="AH24" s="607"/>
      <c r="AI24" s="606"/>
      <c r="AJ24" s="607"/>
      <c r="AK24" s="608"/>
      <c r="AL24" s="607"/>
      <c r="AM24" s="606"/>
      <c r="AN24" s="607"/>
      <c r="AO24" s="609"/>
      <c r="AP24" s="366"/>
      <c r="AQ24" s="610"/>
      <c r="AR24" s="382"/>
      <c r="AS24" s="382"/>
      <c r="AT24" s="382"/>
      <c r="AU24" s="382"/>
      <c r="AV24" s="382"/>
      <c r="AW24" s="382"/>
      <c r="AX24" s="382"/>
      <c r="AY24" s="382"/>
      <c r="AZ24" s="382"/>
      <c r="BA24" s="382"/>
      <c r="BB24" s="382"/>
      <c r="BC24" s="382"/>
      <c r="BD24" s="383"/>
      <c r="BE24" s="383"/>
      <c r="BF24" s="383"/>
      <c r="BG24" s="383"/>
      <c r="BH24" s="384"/>
      <c r="BI24" s="118"/>
      <c r="BJ24" s="76"/>
      <c r="BK24" s="77"/>
      <c r="BL24" s="76">
        <f t="shared" si="0"/>
        <v>0</v>
      </c>
      <c r="BM24" s="76">
        <f t="shared" si="1"/>
        <v>0</v>
      </c>
      <c r="BN24" s="78">
        <f t="shared" si="2"/>
        <v>0</v>
      </c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16"/>
    </row>
    <row r="25" spans="2:123" s="2" customFormat="1" ht="15.75" customHeight="1">
      <c r="B25" s="470" t="s">
        <v>78</v>
      </c>
      <c r="C25" s="369" t="s">
        <v>112</v>
      </c>
      <c r="D25" s="126"/>
      <c r="E25" s="546" t="s">
        <v>101</v>
      </c>
      <c r="F25" s="547"/>
      <c r="G25" s="547"/>
      <c r="H25" s="547"/>
      <c r="I25" s="548"/>
      <c r="J25" s="546" t="s">
        <v>100</v>
      </c>
      <c r="K25" s="547"/>
      <c r="L25" s="547"/>
      <c r="M25" s="547"/>
      <c r="N25" s="547"/>
      <c r="O25" s="548"/>
      <c r="P25" s="549" t="s">
        <v>102</v>
      </c>
      <c r="Q25" s="550"/>
      <c r="R25" s="550"/>
      <c r="S25" s="550"/>
      <c r="T25" s="551"/>
      <c r="U25" s="549" t="s">
        <v>103</v>
      </c>
      <c r="V25" s="550"/>
      <c r="W25" s="550"/>
      <c r="X25" s="550"/>
      <c r="Y25" s="551"/>
      <c r="Z25" s="552" t="s">
        <v>104</v>
      </c>
      <c r="AA25" s="553"/>
      <c r="AB25" s="553"/>
      <c r="AC25" s="553"/>
      <c r="AD25" s="553"/>
      <c r="AE25" s="554"/>
      <c r="AF25" s="510" t="s">
        <v>105</v>
      </c>
      <c r="AG25" s="511"/>
      <c r="AH25" s="511"/>
      <c r="AI25" s="512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2"/>
      <c r="BI25" s="478"/>
      <c r="BJ25" s="479"/>
      <c r="BK25" s="479"/>
      <c r="BL25" s="479"/>
      <c r="BM25" s="479"/>
      <c r="BN25" s="480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16"/>
    </row>
    <row r="26" spans="2:123" s="2" customFormat="1" ht="16.5" thickBot="1">
      <c r="B26" s="471"/>
      <c r="C26" s="370" t="s">
        <v>113</v>
      </c>
      <c r="D26" s="135"/>
      <c r="E26" s="555" t="s">
        <v>111</v>
      </c>
      <c r="F26" s="556"/>
      <c r="G26" s="556"/>
      <c r="H26" s="556"/>
      <c r="I26" s="557"/>
      <c r="J26" s="555" t="s">
        <v>109</v>
      </c>
      <c r="K26" s="556"/>
      <c r="L26" s="556"/>
      <c r="M26" s="556"/>
      <c r="N26" s="557"/>
      <c r="O26" s="555" t="s">
        <v>110</v>
      </c>
      <c r="P26" s="556"/>
      <c r="Q26" s="557"/>
      <c r="R26" s="555" t="s">
        <v>108</v>
      </c>
      <c r="S26" s="556"/>
      <c r="T26" s="556"/>
      <c r="U26" s="557"/>
      <c r="V26" s="555" t="s">
        <v>107</v>
      </c>
      <c r="W26" s="556"/>
      <c r="X26" s="556"/>
      <c r="Y26" s="557"/>
      <c r="Z26" s="555" t="s">
        <v>106</v>
      </c>
      <c r="AA26" s="556"/>
      <c r="AB26" s="556"/>
      <c r="AC26" s="556"/>
      <c r="AD26" s="556"/>
      <c r="AE26" s="557"/>
      <c r="AF26" s="513"/>
      <c r="AG26" s="514"/>
      <c r="AH26" s="514"/>
      <c r="AI26" s="515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4"/>
      <c r="BI26" s="481"/>
      <c r="BJ26" s="482"/>
      <c r="BK26" s="482"/>
      <c r="BL26" s="482"/>
      <c r="BM26" s="482"/>
      <c r="BN26" s="483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16"/>
    </row>
    <row r="27" spans="2:123" ht="26.25" thickBot="1">
      <c r="B27" s="543"/>
      <c r="C27" s="544"/>
      <c r="D27" s="544"/>
      <c r="E27" s="544"/>
      <c r="F27" s="544"/>
      <c r="G27" s="544"/>
      <c r="H27" s="545"/>
      <c r="I27" s="502"/>
      <c r="J27" s="502"/>
      <c r="K27" s="502"/>
      <c r="L27" s="502"/>
      <c r="M27" s="502"/>
      <c r="N27" s="502"/>
      <c r="O27" s="502"/>
      <c r="P27" s="502"/>
      <c r="Q27" s="502"/>
      <c r="R27" s="502"/>
      <c r="S27" s="502"/>
      <c r="T27" s="502"/>
      <c r="U27" s="502"/>
      <c r="V27" s="502"/>
      <c r="W27" s="502"/>
      <c r="X27" s="502"/>
      <c r="Y27" s="502"/>
      <c r="Z27" s="502"/>
      <c r="AA27" s="502"/>
      <c r="AB27" s="502"/>
      <c r="AC27" s="502"/>
      <c r="AD27" s="502"/>
      <c r="AE27" s="502"/>
      <c r="AF27" s="502"/>
      <c r="AG27" s="502"/>
      <c r="AH27" s="502"/>
      <c r="AI27" s="502"/>
      <c r="AJ27" s="502"/>
      <c r="AK27" s="502"/>
      <c r="AL27" s="502"/>
      <c r="AM27" s="502"/>
      <c r="AN27" s="502"/>
      <c r="AO27" s="502"/>
      <c r="AP27" s="502"/>
      <c r="AQ27" s="502"/>
      <c r="AR27" s="502"/>
      <c r="AS27" s="502"/>
      <c r="AT27" s="502"/>
      <c r="AU27" s="502"/>
      <c r="AV27" s="502"/>
      <c r="AW27" s="502"/>
      <c r="AX27" s="502"/>
      <c r="AY27" s="502"/>
      <c r="AZ27" s="502"/>
      <c r="BA27" s="502"/>
      <c r="BB27" s="502"/>
      <c r="BC27" s="502"/>
      <c r="BD27" s="502"/>
      <c r="BE27" s="502"/>
      <c r="BF27" s="502"/>
      <c r="BG27" s="502"/>
      <c r="BH27" s="503"/>
      <c r="BI27" s="95">
        <f t="shared" ref="BI27:BK27" si="3">SUM(BI2:BI26)</f>
        <v>0</v>
      </c>
      <c r="BJ27" s="96">
        <f t="shared" si="3"/>
        <v>0</v>
      </c>
      <c r="BK27" s="92">
        <f t="shared" si="3"/>
        <v>0</v>
      </c>
      <c r="BL27" s="93">
        <f>SUM(BL6:BL24)</f>
        <v>0</v>
      </c>
      <c r="BM27" s="92">
        <f>SUM(BM6:BM24)</f>
        <v>0</v>
      </c>
      <c r="BN27" s="92">
        <f>SUM(BN6:BN24)</f>
        <v>0</v>
      </c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2:123" ht="26.25" thickBot="1">
      <c r="B28" s="360"/>
      <c r="C28" s="361"/>
      <c r="D28" s="362"/>
      <c r="E28" s="362"/>
      <c r="F28" s="362"/>
      <c r="G28" s="362"/>
      <c r="H28" s="362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363"/>
      <c r="AS28" s="363"/>
      <c r="AT28" s="363"/>
      <c r="AU28" s="363"/>
      <c r="AV28" s="363"/>
      <c r="AW28" s="363"/>
      <c r="AX28" s="363"/>
      <c r="AY28" s="363"/>
      <c r="AZ28" s="363"/>
      <c r="BA28" s="363"/>
      <c r="BB28" s="363"/>
      <c r="BC28" s="363"/>
      <c r="BD28" s="363"/>
      <c r="BE28" s="363"/>
      <c r="BF28" s="363"/>
      <c r="BG28" s="363"/>
      <c r="BH28" s="363"/>
      <c r="BI28" s="154"/>
      <c r="BJ28" s="154"/>
      <c r="BK28" s="103"/>
      <c r="BL28" s="103"/>
      <c r="BM28" s="103"/>
      <c r="BN28" s="10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2:123" ht="15.75">
      <c r="B29" s="231" t="s">
        <v>73</v>
      </c>
      <c r="C29" s="326" t="s">
        <v>67</v>
      </c>
      <c r="BI29" s="82"/>
      <c r="BJ29" s="82"/>
      <c r="BK29" s="82"/>
      <c r="BL29" s="82"/>
      <c r="BM29" s="82"/>
      <c r="BN29" s="82"/>
    </row>
    <row r="30" spans="2:123" ht="17.25" customHeight="1">
      <c r="B30" s="273" t="s">
        <v>53</v>
      </c>
      <c r="C30" s="327" t="s">
        <v>63</v>
      </c>
      <c r="BI30" s="154"/>
      <c r="BJ30" s="154"/>
      <c r="BK30" s="103"/>
      <c r="BL30" s="103"/>
      <c r="BM30" s="103"/>
      <c r="BN30" s="103"/>
      <c r="BO30" s="102"/>
    </row>
    <row r="31" spans="2:123" ht="15.75">
      <c r="B31" s="233" t="s">
        <v>72</v>
      </c>
      <c r="C31" s="327" t="s">
        <v>68</v>
      </c>
    </row>
    <row r="32" spans="2:123" ht="15.75">
      <c r="B32" s="234" t="s">
        <v>51</v>
      </c>
      <c r="C32" s="327" t="s">
        <v>69</v>
      </c>
    </row>
    <row r="33" spans="2:6" ht="15.75">
      <c r="B33" s="271" t="s">
        <v>92</v>
      </c>
      <c r="C33" s="327" t="s">
        <v>64</v>
      </c>
    </row>
    <row r="34" spans="2:6" ht="15.75">
      <c r="B34" s="236" t="s">
        <v>40</v>
      </c>
      <c r="C34" s="327" t="s">
        <v>70</v>
      </c>
    </row>
    <row r="35" spans="2:6" ht="15.75">
      <c r="B35" s="237" t="s">
        <v>94</v>
      </c>
      <c r="C35" s="327" t="s">
        <v>71</v>
      </c>
    </row>
    <row r="36" spans="2:6" ht="16.5" thickBot="1">
      <c r="B36" s="272" t="s">
        <v>41</v>
      </c>
      <c r="C36" s="328" t="s">
        <v>74</v>
      </c>
      <c r="F36" s="60"/>
    </row>
  </sheetData>
  <mergeCells count="83">
    <mergeCell ref="BI25:BN26"/>
    <mergeCell ref="I27:BH27"/>
    <mergeCell ref="B27:H27"/>
    <mergeCell ref="E25:I25"/>
    <mergeCell ref="J25:O25"/>
    <mergeCell ref="P25:T25"/>
    <mergeCell ref="U25:Y25"/>
    <mergeCell ref="Z25:AE25"/>
    <mergeCell ref="Z26:AE26"/>
    <mergeCell ref="V26:Y26"/>
    <mergeCell ref="R26:U26"/>
    <mergeCell ref="O26:Q26"/>
    <mergeCell ref="J26:N26"/>
    <mergeCell ref="E26:I26"/>
    <mergeCell ref="B25:B26"/>
    <mergeCell ref="AF25:AI26"/>
    <mergeCell ref="BL4:BL6"/>
    <mergeCell ref="M5:N5"/>
    <mergeCell ref="O5:P5"/>
    <mergeCell ref="Q5:R5"/>
    <mergeCell ref="S5:T5"/>
    <mergeCell ref="BC4:BD4"/>
    <mergeCell ref="BE4:BF4"/>
    <mergeCell ref="BI4:BI6"/>
    <mergeCell ref="BJ4:BJ6"/>
    <mergeCell ref="AY4:AZ4"/>
    <mergeCell ref="BA4:BB4"/>
    <mergeCell ref="AC4:AD4"/>
    <mergeCell ref="AC5:AD5"/>
    <mergeCell ref="AE5:AF5"/>
    <mergeCell ref="BN4:BN6"/>
    <mergeCell ref="B2:BN2"/>
    <mergeCell ref="AI5:AJ5"/>
    <mergeCell ref="AK5:AL5"/>
    <mergeCell ref="AM5:AN5"/>
    <mergeCell ref="AO5:AP5"/>
    <mergeCell ref="BE5:BF5"/>
    <mergeCell ref="AS5:AT5"/>
    <mergeCell ref="AU5:AV5"/>
    <mergeCell ref="AW5:AX5"/>
    <mergeCell ref="AY5:AZ5"/>
    <mergeCell ref="BA5:BB5"/>
    <mergeCell ref="B3:B6"/>
    <mergeCell ref="I4:J4"/>
    <mergeCell ref="K5:L5"/>
    <mergeCell ref="BK4:BK6"/>
    <mergeCell ref="G4:H4"/>
    <mergeCell ref="E5:F5"/>
    <mergeCell ref="G5:H5"/>
    <mergeCell ref="I5:J5"/>
    <mergeCell ref="AG5:AH5"/>
    <mergeCell ref="C3:C6"/>
    <mergeCell ref="K4:L4"/>
    <mergeCell ref="M4:N4"/>
    <mergeCell ref="O4:P4"/>
    <mergeCell ref="AQ4:AR4"/>
    <mergeCell ref="Q4:R4"/>
    <mergeCell ref="S4:T4"/>
    <mergeCell ref="U4:V4"/>
    <mergeCell ref="W4:X4"/>
    <mergeCell ref="Y4:Z4"/>
    <mergeCell ref="AA4:AB4"/>
    <mergeCell ref="AQ5:AR5"/>
    <mergeCell ref="U5:V5"/>
    <mergeCell ref="W5:X5"/>
    <mergeCell ref="Y5:Z5"/>
    <mergeCell ref="AA5:AB5"/>
    <mergeCell ref="AE4:AF4"/>
    <mergeCell ref="BC5:BD5"/>
    <mergeCell ref="CM3:DR3"/>
    <mergeCell ref="AG4:AH4"/>
    <mergeCell ref="AI4:AJ4"/>
    <mergeCell ref="AK4:AL4"/>
    <mergeCell ref="AM4:AN4"/>
    <mergeCell ref="AO4:AP4"/>
    <mergeCell ref="BG4:BH4"/>
    <mergeCell ref="BM4:BM6"/>
    <mergeCell ref="BG5:BH5"/>
    <mergeCell ref="AS4:AT4"/>
    <mergeCell ref="AU4:AV4"/>
    <mergeCell ref="AW4:AX4"/>
    <mergeCell ref="D3:BN3"/>
    <mergeCell ref="E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GIZ-GS</vt:lpstr>
      <vt:lpstr>AJF - GS+CGO</vt:lpstr>
      <vt:lpstr>URY - GS</vt:lpstr>
      <vt:lpstr>TUU-CGO</vt:lpstr>
      <vt:lpstr>WAE-GS</vt:lpstr>
      <vt:lpstr>ULH - GS</vt:lpstr>
      <vt:lpstr>DWD-GS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2018-03-20T12:10:35Z</dcterms:modified>
</cp:coreProperties>
</file>